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rbfrs.sharepoint.com/sites/FinanceandProcurement/Shared Documents/Finance S Drive/Procurement Card/Transparency/Published Transactions/2024/"/>
    </mc:Choice>
  </mc:AlternateContent>
  <xr:revisionPtr revIDLastSave="19" documentId="8_{5EA2FE87-63B4-4FA4-98B0-07F421141757}" xr6:coauthVersionLast="47" xr6:coauthVersionMax="47" xr10:uidLastSave="{59E29C8E-8398-45A0-8B9F-1274B577FCCC}"/>
  <bookViews>
    <workbookView xWindow="28680" yWindow="-120" windowWidth="29040" windowHeight="15840" xr2:uid="{00000000-000D-0000-FFFF-FFFF00000000}"/>
  </bookViews>
  <sheets>
    <sheet name="April" sheetId="1" r:id="rId1"/>
  </sheets>
  <externalReferences>
    <externalReference r:id="rId2"/>
  </externalReferences>
  <definedNames>
    <definedName name="_xlnm._FilterDatabase" localSheetId="0" hidden="1">April!$A$1:$H$76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B2" i="1"/>
  <c r="C2" i="1"/>
  <c r="D2" i="1"/>
  <c r="E2" i="1"/>
  <c r="E253" i="1" s="1"/>
  <c r="F2" i="1"/>
  <c r="G2" i="1"/>
  <c r="H2" i="1"/>
  <c r="A3" i="1"/>
  <c r="B3" i="1"/>
  <c r="C3" i="1"/>
  <c r="D3" i="1"/>
  <c r="E3" i="1"/>
  <c r="F3" i="1"/>
  <c r="G3" i="1"/>
  <c r="H3" i="1"/>
  <c r="A4" i="1"/>
  <c r="B4" i="1"/>
  <c r="C4" i="1"/>
  <c r="D4" i="1"/>
  <c r="E4" i="1"/>
  <c r="F4" i="1"/>
  <c r="G4" i="1"/>
  <c r="H4" i="1"/>
  <c r="A5" i="1"/>
  <c r="B5" i="1"/>
  <c r="C5" i="1"/>
  <c r="D5" i="1"/>
  <c r="E5" i="1"/>
  <c r="F5" i="1"/>
  <c r="G5" i="1"/>
  <c r="H5" i="1"/>
  <c r="A6" i="1"/>
  <c r="B6" i="1"/>
  <c r="C6" i="1"/>
  <c r="D6" i="1"/>
  <c r="E6" i="1"/>
  <c r="F6" i="1"/>
  <c r="G6" i="1"/>
  <c r="H6" i="1"/>
  <c r="A7" i="1"/>
  <c r="B7" i="1"/>
  <c r="C7" i="1"/>
  <c r="D7" i="1"/>
  <c r="E7" i="1"/>
  <c r="F7" i="1"/>
  <c r="G7" i="1"/>
  <c r="H7" i="1"/>
  <c r="A8" i="1"/>
  <c r="B8" i="1"/>
  <c r="C8" i="1"/>
  <c r="D8" i="1"/>
  <c r="E8" i="1"/>
  <c r="F8" i="1"/>
  <c r="G8" i="1"/>
  <c r="H8" i="1"/>
  <c r="A9" i="1"/>
  <c r="B9" i="1"/>
  <c r="C9" i="1"/>
  <c r="D9" i="1"/>
  <c r="E9" i="1"/>
  <c r="F9" i="1"/>
  <c r="G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C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D132" i="1"/>
  <c r="E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H143" i="1"/>
  <c r="A144" i="1"/>
  <c r="B144" i="1"/>
  <c r="C144" i="1"/>
  <c r="D144" i="1"/>
  <c r="E144" i="1"/>
  <c r="F144" i="1"/>
  <c r="G144" i="1"/>
  <c r="H144" i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H146" i="1"/>
  <c r="A147" i="1"/>
  <c r="B147" i="1"/>
  <c r="C147" i="1"/>
  <c r="D147" i="1"/>
  <c r="E147" i="1"/>
  <c r="F147" i="1"/>
  <c r="G147" i="1"/>
  <c r="H147" i="1"/>
  <c r="A148" i="1"/>
  <c r="B148" i="1"/>
  <c r="C148" i="1"/>
  <c r="D148" i="1"/>
  <c r="E148" i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H150" i="1"/>
  <c r="A151" i="1"/>
  <c r="B151" i="1"/>
  <c r="C151" i="1"/>
  <c r="D151" i="1"/>
  <c r="E151" i="1"/>
  <c r="F151" i="1"/>
  <c r="G151" i="1"/>
  <c r="H151" i="1"/>
  <c r="A152" i="1"/>
  <c r="B152" i="1"/>
  <c r="C152" i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H154" i="1"/>
  <c r="A155" i="1"/>
  <c r="B155" i="1"/>
  <c r="C155" i="1"/>
  <c r="D155" i="1"/>
  <c r="E155" i="1"/>
  <c r="F155" i="1"/>
  <c r="G155" i="1"/>
  <c r="H155" i="1"/>
  <c r="A156" i="1"/>
  <c r="B156" i="1"/>
  <c r="C156" i="1"/>
  <c r="D156" i="1"/>
  <c r="E156" i="1"/>
  <c r="F156" i="1"/>
  <c r="G156" i="1"/>
  <c r="H156" i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H158" i="1"/>
  <c r="A159" i="1"/>
  <c r="B159" i="1"/>
  <c r="C159" i="1"/>
  <c r="D159" i="1"/>
  <c r="E159" i="1"/>
  <c r="F159" i="1"/>
  <c r="G159" i="1"/>
  <c r="H159" i="1"/>
  <c r="A160" i="1"/>
  <c r="B160" i="1"/>
  <c r="C160" i="1"/>
  <c r="D160" i="1"/>
  <c r="E160" i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H162" i="1"/>
  <c r="A163" i="1"/>
  <c r="B163" i="1"/>
  <c r="C163" i="1"/>
  <c r="D163" i="1"/>
  <c r="E163" i="1"/>
  <c r="F163" i="1"/>
  <c r="G163" i="1"/>
  <c r="H163" i="1"/>
  <c r="A164" i="1"/>
  <c r="B164" i="1"/>
  <c r="C164" i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H166" i="1"/>
  <c r="A167" i="1"/>
  <c r="B167" i="1"/>
  <c r="C167" i="1"/>
  <c r="D167" i="1"/>
  <c r="E167" i="1"/>
  <c r="F167" i="1"/>
  <c r="G167" i="1"/>
  <c r="H167" i="1"/>
  <c r="A168" i="1"/>
  <c r="B168" i="1"/>
  <c r="C168" i="1"/>
  <c r="D168" i="1"/>
  <c r="E168" i="1"/>
  <c r="F168" i="1"/>
  <c r="G168" i="1"/>
  <c r="H168" i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H170" i="1"/>
  <c r="A171" i="1"/>
  <c r="B171" i="1"/>
  <c r="C171" i="1"/>
  <c r="D171" i="1"/>
  <c r="E171" i="1"/>
  <c r="F171" i="1"/>
  <c r="G171" i="1"/>
  <c r="H171" i="1"/>
  <c r="A172" i="1"/>
  <c r="B172" i="1"/>
  <c r="C172" i="1"/>
  <c r="D172" i="1"/>
  <c r="E172" i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H174" i="1"/>
  <c r="A175" i="1"/>
  <c r="B175" i="1"/>
  <c r="C175" i="1"/>
  <c r="D175" i="1"/>
  <c r="E175" i="1"/>
  <c r="F175" i="1"/>
  <c r="G175" i="1"/>
  <c r="H175" i="1"/>
  <c r="A176" i="1"/>
  <c r="B176" i="1"/>
  <c r="C176" i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H178" i="1"/>
  <c r="A179" i="1"/>
  <c r="B179" i="1"/>
  <c r="C179" i="1"/>
  <c r="D179" i="1"/>
  <c r="E179" i="1"/>
  <c r="F179" i="1"/>
  <c r="G179" i="1"/>
  <c r="H179" i="1"/>
  <c r="A180" i="1"/>
  <c r="B180" i="1"/>
  <c r="C180" i="1"/>
  <c r="D180" i="1"/>
  <c r="E180" i="1"/>
  <c r="F180" i="1"/>
  <c r="G180" i="1"/>
  <c r="H180" i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H182" i="1"/>
  <c r="A183" i="1"/>
  <c r="B183" i="1"/>
  <c r="C183" i="1"/>
  <c r="D183" i="1"/>
  <c r="E183" i="1"/>
  <c r="F183" i="1"/>
  <c r="G183" i="1"/>
  <c r="H183" i="1"/>
  <c r="A184" i="1"/>
  <c r="B184" i="1"/>
  <c r="C184" i="1"/>
  <c r="D184" i="1"/>
  <c r="E184" i="1"/>
  <c r="F184" i="1"/>
  <c r="G184" i="1"/>
  <c r="H184" i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H186" i="1"/>
  <c r="A187" i="1"/>
  <c r="B187" i="1"/>
  <c r="C187" i="1"/>
  <c r="D187" i="1"/>
  <c r="E187" i="1"/>
  <c r="F187" i="1"/>
  <c r="G187" i="1"/>
  <c r="H187" i="1"/>
  <c r="A188" i="1"/>
  <c r="B188" i="1"/>
  <c r="C188" i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H191" i="1"/>
  <c r="A192" i="1"/>
  <c r="B192" i="1"/>
  <c r="C192" i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H194" i="1"/>
  <c r="A195" i="1"/>
  <c r="B195" i="1"/>
  <c r="C195" i="1"/>
  <c r="D195" i="1"/>
  <c r="E195" i="1"/>
  <c r="F195" i="1"/>
  <c r="G195" i="1"/>
  <c r="H195" i="1"/>
  <c r="A196" i="1"/>
  <c r="B196" i="1"/>
  <c r="C196" i="1"/>
  <c r="D196" i="1"/>
  <c r="E196" i="1"/>
  <c r="F196" i="1"/>
  <c r="G196" i="1"/>
  <c r="H196" i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H198" i="1"/>
  <c r="A199" i="1"/>
  <c r="B199" i="1"/>
  <c r="C199" i="1"/>
  <c r="D199" i="1"/>
  <c r="E199" i="1"/>
  <c r="F199" i="1"/>
  <c r="G199" i="1"/>
  <c r="H199" i="1"/>
  <c r="A200" i="1"/>
  <c r="B200" i="1"/>
  <c r="C200" i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H202" i="1"/>
  <c r="A203" i="1"/>
  <c r="B203" i="1"/>
  <c r="C203" i="1"/>
  <c r="D203" i="1"/>
  <c r="E203" i="1"/>
  <c r="F203" i="1"/>
  <c r="G203" i="1"/>
  <c r="H203" i="1"/>
  <c r="A204" i="1"/>
  <c r="B204" i="1"/>
  <c r="C204" i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H206" i="1"/>
  <c r="A207" i="1"/>
  <c r="B207" i="1"/>
  <c r="C207" i="1"/>
  <c r="D207" i="1"/>
  <c r="E207" i="1"/>
  <c r="F207" i="1"/>
  <c r="G207" i="1"/>
  <c r="H207" i="1"/>
  <c r="A208" i="1"/>
  <c r="B208" i="1"/>
  <c r="C208" i="1"/>
  <c r="D208" i="1"/>
  <c r="E208" i="1"/>
  <c r="F208" i="1"/>
  <c r="G208" i="1"/>
  <c r="H208" i="1"/>
  <c r="A209" i="1"/>
  <c r="B209" i="1"/>
  <c r="C209" i="1"/>
  <c r="D209" i="1"/>
  <c r="E209" i="1"/>
  <c r="F209" i="1"/>
  <c r="G209" i="1"/>
  <c r="H209" i="1"/>
  <c r="A210" i="1"/>
  <c r="B210" i="1"/>
  <c r="C210" i="1"/>
  <c r="D210" i="1"/>
  <c r="E210" i="1"/>
  <c r="F210" i="1"/>
  <c r="G210" i="1"/>
  <c r="H210" i="1"/>
  <c r="A211" i="1"/>
  <c r="B211" i="1"/>
  <c r="C211" i="1"/>
  <c r="D211" i="1"/>
  <c r="E211" i="1"/>
  <c r="F211" i="1"/>
  <c r="G211" i="1"/>
  <c r="H211" i="1"/>
  <c r="A212" i="1"/>
  <c r="B212" i="1"/>
  <c r="C212" i="1"/>
  <c r="D212" i="1"/>
  <c r="E212" i="1"/>
  <c r="F212" i="1"/>
  <c r="G212" i="1"/>
  <c r="H212" i="1"/>
  <c r="A213" i="1"/>
  <c r="B213" i="1"/>
  <c r="C213" i="1"/>
  <c r="D213" i="1"/>
  <c r="E213" i="1"/>
  <c r="F213" i="1"/>
  <c r="G213" i="1"/>
  <c r="H213" i="1"/>
  <c r="A214" i="1"/>
  <c r="B214" i="1"/>
  <c r="C214" i="1"/>
  <c r="D214" i="1"/>
  <c r="E214" i="1"/>
  <c r="F214" i="1"/>
  <c r="G214" i="1"/>
  <c r="H214" i="1"/>
  <c r="A215" i="1"/>
  <c r="B215" i="1"/>
  <c r="C215" i="1"/>
  <c r="D215" i="1"/>
  <c r="E215" i="1"/>
  <c r="F215" i="1"/>
  <c r="G215" i="1"/>
  <c r="H215" i="1"/>
  <c r="A216" i="1"/>
  <c r="B216" i="1"/>
  <c r="C216" i="1"/>
  <c r="D216" i="1"/>
  <c r="E216" i="1"/>
  <c r="F216" i="1"/>
  <c r="G216" i="1"/>
  <c r="H216" i="1"/>
  <c r="A217" i="1"/>
  <c r="B217" i="1"/>
  <c r="C217" i="1"/>
  <c r="D217" i="1"/>
  <c r="E217" i="1"/>
  <c r="F217" i="1"/>
  <c r="G217" i="1"/>
  <c r="H217" i="1"/>
  <c r="A218" i="1"/>
  <c r="B218" i="1"/>
  <c r="C218" i="1"/>
  <c r="D218" i="1"/>
  <c r="E218" i="1"/>
  <c r="F218" i="1"/>
  <c r="G218" i="1"/>
  <c r="H218" i="1"/>
  <c r="A219" i="1"/>
  <c r="B219" i="1"/>
  <c r="C219" i="1"/>
  <c r="D219" i="1"/>
  <c r="E219" i="1"/>
  <c r="F219" i="1"/>
  <c r="G219" i="1"/>
  <c r="H219" i="1"/>
  <c r="A220" i="1"/>
  <c r="B220" i="1"/>
  <c r="C220" i="1"/>
  <c r="D220" i="1"/>
  <c r="E220" i="1"/>
  <c r="F220" i="1"/>
  <c r="G220" i="1"/>
  <c r="H220" i="1"/>
  <c r="A221" i="1"/>
  <c r="B221" i="1"/>
  <c r="C221" i="1"/>
  <c r="D221" i="1"/>
  <c r="E221" i="1"/>
  <c r="F221" i="1"/>
  <c r="G221" i="1"/>
  <c r="H221" i="1"/>
  <c r="A222" i="1"/>
  <c r="B222" i="1"/>
  <c r="C222" i="1"/>
  <c r="D222" i="1"/>
  <c r="E222" i="1"/>
  <c r="F222" i="1"/>
  <c r="G222" i="1"/>
  <c r="H222" i="1"/>
  <c r="A223" i="1"/>
  <c r="B223" i="1"/>
  <c r="C223" i="1"/>
  <c r="D223" i="1"/>
  <c r="E223" i="1"/>
  <c r="F223" i="1"/>
  <c r="G223" i="1"/>
  <c r="H223" i="1"/>
  <c r="A224" i="1"/>
  <c r="B224" i="1"/>
  <c r="C224" i="1"/>
  <c r="D224" i="1"/>
  <c r="E224" i="1"/>
  <c r="F224" i="1"/>
  <c r="G224" i="1"/>
  <c r="H224" i="1"/>
  <c r="A225" i="1"/>
  <c r="B225" i="1"/>
  <c r="C225" i="1"/>
  <c r="D225" i="1"/>
  <c r="E225" i="1"/>
  <c r="F225" i="1"/>
  <c r="G225" i="1"/>
  <c r="H225" i="1"/>
  <c r="A226" i="1"/>
  <c r="B226" i="1"/>
  <c r="C226" i="1"/>
  <c r="D226" i="1"/>
  <c r="E226" i="1"/>
  <c r="F226" i="1"/>
  <c r="G226" i="1"/>
  <c r="H226" i="1"/>
  <c r="A227" i="1"/>
  <c r="B227" i="1"/>
  <c r="C227" i="1"/>
  <c r="D227" i="1"/>
  <c r="E227" i="1"/>
  <c r="F227" i="1"/>
  <c r="G227" i="1"/>
  <c r="H227" i="1"/>
  <c r="A228" i="1"/>
  <c r="B228" i="1"/>
  <c r="C228" i="1"/>
  <c r="D228" i="1"/>
  <c r="E228" i="1"/>
  <c r="F228" i="1"/>
  <c r="G228" i="1"/>
  <c r="H228" i="1"/>
  <c r="A229" i="1"/>
  <c r="B229" i="1"/>
  <c r="C229" i="1"/>
  <c r="D229" i="1"/>
  <c r="E229" i="1"/>
  <c r="F229" i="1"/>
  <c r="G229" i="1"/>
  <c r="H229" i="1"/>
  <c r="A230" i="1"/>
  <c r="B230" i="1"/>
  <c r="C230" i="1"/>
  <c r="D230" i="1"/>
  <c r="E230" i="1"/>
  <c r="F230" i="1"/>
  <c r="G230" i="1"/>
  <c r="H230" i="1"/>
  <c r="A231" i="1"/>
  <c r="B231" i="1"/>
  <c r="C231" i="1"/>
  <c r="D231" i="1"/>
  <c r="E231" i="1"/>
  <c r="F231" i="1"/>
  <c r="G231" i="1"/>
  <c r="H231" i="1"/>
  <c r="A232" i="1"/>
  <c r="B232" i="1"/>
  <c r="C232" i="1"/>
  <c r="D232" i="1"/>
  <c r="E232" i="1"/>
  <c r="F232" i="1"/>
  <c r="G232" i="1"/>
  <c r="H232" i="1"/>
  <c r="A233" i="1"/>
  <c r="B233" i="1"/>
  <c r="C233" i="1"/>
  <c r="D233" i="1"/>
  <c r="E233" i="1"/>
  <c r="F233" i="1"/>
  <c r="G233" i="1"/>
  <c r="H233" i="1"/>
  <c r="A234" i="1"/>
  <c r="B234" i="1"/>
  <c r="C234" i="1"/>
  <c r="D234" i="1"/>
  <c r="E234" i="1"/>
  <c r="F234" i="1"/>
  <c r="G234" i="1"/>
  <c r="H234" i="1"/>
  <c r="A235" i="1"/>
  <c r="B235" i="1"/>
  <c r="C235" i="1"/>
  <c r="D235" i="1"/>
  <c r="E235" i="1"/>
  <c r="F235" i="1"/>
  <c r="G235" i="1"/>
  <c r="H235" i="1"/>
  <c r="A236" i="1"/>
  <c r="B236" i="1"/>
  <c r="C236" i="1"/>
  <c r="D236" i="1"/>
  <c r="E236" i="1"/>
  <c r="F236" i="1"/>
  <c r="G236" i="1"/>
  <c r="H236" i="1"/>
  <c r="A237" i="1"/>
  <c r="B237" i="1"/>
  <c r="C237" i="1"/>
  <c r="D237" i="1"/>
  <c r="E237" i="1"/>
  <c r="F237" i="1"/>
  <c r="G237" i="1"/>
  <c r="H237" i="1"/>
  <c r="A238" i="1"/>
  <c r="B238" i="1"/>
  <c r="C238" i="1"/>
  <c r="D238" i="1"/>
  <c r="E238" i="1"/>
  <c r="F238" i="1"/>
  <c r="G238" i="1"/>
  <c r="H238" i="1"/>
  <c r="A239" i="1"/>
  <c r="B239" i="1"/>
  <c r="C239" i="1"/>
  <c r="D239" i="1"/>
  <c r="E239" i="1"/>
  <c r="F239" i="1"/>
  <c r="G239" i="1"/>
  <c r="H239" i="1"/>
  <c r="A240" i="1"/>
  <c r="B240" i="1"/>
  <c r="C240" i="1"/>
  <c r="D240" i="1"/>
  <c r="E240" i="1"/>
  <c r="F240" i="1"/>
  <c r="G240" i="1"/>
  <c r="H240" i="1"/>
  <c r="A241" i="1"/>
  <c r="B241" i="1"/>
  <c r="C241" i="1"/>
  <c r="D241" i="1"/>
  <c r="E241" i="1"/>
  <c r="F241" i="1"/>
  <c r="G241" i="1"/>
  <c r="H241" i="1"/>
  <c r="A242" i="1"/>
  <c r="B242" i="1"/>
  <c r="C242" i="1"/>
  <c r="D242" i="1"/>
  <c r="E242" i="1"/>
  <c r="F242" i="1"/>
  <c r="G242" i="1"/>
  <c r="H242" i="1"/>
  <c r="A243" i="1"/>
  <c r="B243" i="1"/>
  <c r="C243" i="1"/>
  <c r="D243" i="1"/>
  <c r="E243" i="1"/>
  <c r="F243" i="1"/>
  <c r="G243" i="1"/>
  <c r="H243" i="1"/>
  <c r="A244" i="1"/>
  <c r="B244" i="1"/>
  <c r="C244" i="1"/>
  <c r="D244" i="1"/>
  <c r="E244" i="1"/>
  <c r="F244" i="1"/>
  <c r="G244" i="1"/>
  <c r="H244" i="1"/>
  <c r="A245" i="1"/>
  <c r="B245" i="1"/>
  <c r="C245" i="1"/>
  <c r="D245" i="1"/>
  <c r="E245" i="1"/>
  <c r="F245" i="1"/>
  <c r="G245" i="1"/>
  <c r="H245" i="1"/>
  <c r="A246" i="1"/>
  <c r="B246" i="1"/>
  <c r="C246" i="1"/>
  <c r="D246" i="1"/>
  <c r="E246" i="1"/>
  <c r="F246" i="1"/>
  <c r="G246" i="1"/>
  <c r="H246" i="1"/>
  <c r="A247" i="1"/>
  <c r="B247" i="1"/>
  <c r="C247" i="1"/>
  <c r="D247" i="1"/>
  <c r="E247" i="1"/>
  <c r="F247" i="1"/>
  <c r="G247" i="1"/>
  <c r="H247" i="1"/>
  <c r="A248" i="1"/>
  <c r="B248" i="1"/>
  <c r="C248" i="1"/>
  <c r="D248" i="1"/>
  <c r="E248" i="1"/>
  <c r="F248" i="1"/>
  <c r="G248" i="1"/>
  <c r="H248" i="1"/>
  <c r="A249" i="1"/>
  <c r="B249" i="1"/>
  <c r="C249" i="1"/>
  <c r="D249" i="1"/>
  <c r="E249" i="1"/>
  <c r="F249" i="1"/>
  <c r="G249" i="1"/>
  <c r="H249" i="1"/>
  <c r="A250" i="1"/>
  <c r="B250" i="1"/>
  <c r="C250" i="1"/>
  <c r="D250" i="1"/>
  <c r="E250" i="1"/>
  <c r="F250" i="1"/>
  <c r="G250" i="1"/>
  <c r="H250" i="1"/>
  <c r="A251" i="1"/>
  <c r="B251" i="1"/>
  <c r="C251" i="1"/>
  <c r="D251" i="1"/>
  <c r="E251" i="1"/>
  <c r="F251" i="1"/>
  <c r="G251" i="1"/>
  <c r="H251" i="1"/>
  <c r="A252" i="1"/>
  <c r="B252" i="1"/>
  <c r="C252" i="1"/>
  <c r="D252" i="1"/>
  <c r="E252" i="1"/>
  <c r="F252" i="1"/>
  <c r="G252" i="1"/>
  <c r="H252" i="1"/>
</calcChain>
</file>

<file path=xl/sharedStrings.xml><?xml version="1.0" encoding="utf-8"?>
<sst xmlns="http://schemas.openxmlformats.org/spreadsheetml/2006/main" count="8" uniqueCount="8">
  <si>
    <t>Date of Transaction</t>
  </si>
  <si>
    <t>Local Authority Department</t>
  </si>
  <si>
    <t>Beneficiary</t>
  </si>
  <si>
    <t>Net Amount</t>
  </si>
  <si>
    <t xml:space="preserve">VAT Recoverable </t>
  </si>
  <si>
    <t>Gross Amount</t>
  </si>
  <si>
    <t>Summary of Purpose of the expenditure</t>
  </si>
  <si>
    <t>Merchant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</si>
</sst>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##,###.00"/>
  </numFmts>
  <fonts count="7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color rgb="FFFF0000"/>
      <name val="Cambria"/>
      <family val="1"/>
    </font>
    <font>
      <sz val="11"/>
      <color rgb="FFFF0000"/>
      <name val="Calibri"/>
      <family val="2"/>
      <scheme val="minor"/>
    </font>
    <font>
      <sz val="9"/>
      <name val="'Open Sans'"/>
      <family val="2"/>
    </font>
    <font>
      <sz val="9"/>
      <color theme="1"/>
      <name val="'Open Sans'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/>
    <xf numFmtId="2" fontId="5" fillId="2" borderId="1" xfId="0" applyNumberFormat="1" applyFont="1" applyFill="1" applyBorder="1"/>
    <xf numFmtId="0" fontId="0" fillId="2" borderId="1" xfId="0" applyFill="1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0" fontId="6" fillId="2" borderId="1" xfId="0" applyFont="1" applyFill="1" applyBorder="1"/>
    <xf numFmtId="0" fontId="6" fillId="0" borderId="1" xfId="0" applyFont="1" applyBorder="1"/>
    <xf numFmtId="165" fontId="6" fillId="0" borderId="1" xfId="0" applyNumberFormat="1" applyFont="1" applyBorder="1"/>
    <xf numFmtId="0" fontId="0" fillId="0" borderId="1" xfId="0" applyBorder="1"/>
    <xf numFmtId="2" fontId="0" fillId="0" borderId="0" xfId="0" applyNumberFormat="1"/>
    <xf numFmtId="0" fontId="0" fillId="2" borderId="1" xfId="0" applyFont="1" applyFill="1" applyBorder="1"/>
    <xf numFmtId="0" fontId="0" fillId="3" borderId="1" xfId="0" applyFont="1" applyFill="1" applyBorder="1"/>
    <xf numFmtId="0" fontId="6" fillId="3" borderId="1" xfId="0" applyFont="1" applyFill="1" applyBorder="1"/>
    <xf numFmtId="14" fontId="6" fillId="2" borderId="1" xfId="0" applyNumberFormat="1" applyFont="1" applyFill="1" applyBorder="1"/>
    <xf numFmtId="14" fontId="0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mai\AppData\Local\Microsoft\Windows\INetCache\Content.Outlook\XZGL2QCV\Procurement%20Card%20Transactions%20April%202023%20-%20March%202024%20(003).xlsx" TargetMode="External"/><Relationship Id="rId1" Type="http://schemas.openxmlformats.org/officeDocument/2006/relationships/externalLinkPath" Target="file:///C:\Users\kemai\AppData\Local\Microsoft\Windows\INetCache\Content.Outlook\XZGL2QCV\Procurement%20Card%20Transactions%20April%202023%20-%20March%202024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ril 2023"/>
      <sheetName val="May 2023"/>
      <sheetName val="June 2023"/>
      <sheetName val="July 2023"/>
      <sheetName val="August 2023"/>
      <sheetName val="Sept 2023"/>
      <sheetName val="October 23"/>
      <sheetName val="November 23"/>
      <sheetName val="December 23"/>
      <sheetName val="January 24"/>
      <sheetName val="February 24"/>
      <sheetName val="March 24"/>
      <sheetName val="April 24"/>
      <sheetName val="May 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02/04/2024</v>
          </cell>
          <cell r="B2" t="str">
            <v>E15-000-0343</v>
          </cell>
          <cell r="C2" t="str">
            <v>AMAZON</v>
          </cell>
          <cell r="D2">
            <v>55.83</v>
          </cell>
          <cell r="E2">
            <v>11.16</v>
          </cell>
          <cell r="F2">
            <v>66.989999999999995</v>
          </cell>
          <cell r="G2" t="str">
            <v>Equipment Purchase</v>
          </cell>
          <cell r="H2" t="str">
            <v>Tools/Equipment</v>
          </cell>
        </row>
        <row r="3">
          <cell r="A3" t="str">
            <v>02/04/2024</v>
          </cell>
          <cell r="B3" t="str">
            <v>E15-000-0343</v>
          </cell>
          <cell r="C3" t="str">
            <v>AMAZON</v>
          </cell>
          <cell r="D3">
            <v>20.799999999999997</v>
          </cell>
          <cell r="E3">
            <v>4.1500000000000004</v>
          </cell>
          <cell r="F3">
            <v>24.95</v>
          </cell>
          <cell r="G3" t="str">
            <v>Equipment Purchase</v>
          </cell>
          <cell r="H3" t="str">
            <v>Tools/Equipment</v>
          </cell>
        </row>
        <row r="4">
          <cell r="A4" t="str">
            <v>02/04/2024</v>
          </cell>
          <cell r="B4" t="str">
            <v>E15-000-0343</v>
          </cell>
          <cell r="C4" t="str">
            <v>AMAZON</v>
          </cell>
          <cell r="D4">
            <v>50.83</v>
          </cell>
          <cell r="E4">
            <v>10.16</v>
          </cell>
          <cell r="F4">
            <v>60.99</v>
          </cell>
          <cell r="G4" t="str">
            <v>Equipment Purchase</v>
          </cell>
          <cell r="H4" t="str">
            <v>Tools/Equipment</v>
          </cell>
        </row>
        <row r="5">
          <cell r="A5" t="str">
            <v>02/04/2024</v>
          </cell>
          <cell r="B5" t="str">
            <v>E15-000-0343</v>
          </cell>
          <cell r="C5" t="str">
            <v>AMAZON</v>
          </cell>
          <cell r="D5">
            <v>22.66</v>
          </cell>
          <cell r="E5">
            <v>4.53</v>
          </cell>
          <cell r="F5">
            <v>27.19</v>
          </cell>
          <cell r="G5" t="str">
            <v>Equipment Purchase</v>
          </cell>
          <cell r="H5" t="str">
            <v>Tools/Equipment</v>
          </cell>
        </row>
        <row r="6">
          <cell r="A6" t="str">
            <v>02/04/2024</v>
          </cell>
          <cell r="B6" t="str">
            <v>E15-000-0343</v>
          </cell>
          <cell r="C6" t="str">
            <v>AMAZON</v>
          </cell>
          <cell r="D6">
            <v>14.999999999999998</v>
          </cell>
          <cell r="E6">
            <v>2.99</v>
          </cell>
          <cell r="F6">
            <v>17.989999999999998</v>
          </cell>
          <cell r="G6" t="str">
            <v>Equipment Purchase</v>
          </cell>
          <cell r="H6" t="str">
            <v>Tools/Equipment</v>
          </cell>
        </row>
        <row r="7">
          <cell r="A7" t="str">
            <v>02/04/2024</v>
          </cell>
          <cell r="B7" t="str">
            <v>E15-000-0343</v>
          </cell>
          <cell r="C7" t="str">
            <v>AMAZON</v>
          </cell>
          <cell r="D7">
            <v>5</v>
          </cell>
          <cell r="E7">
            <v>0.99</v>
          </cell>
          <cell r="F7">
            <v>5.99</v>
          </cell>
          <cell r="G7" t="str">
            <v>Equipment Purchase</v>
          </cell>
          <cell r="H7" t="str">
            <v>Tools/Equipment</v>
          </cell>
        </row>
        <row r="8">
          <cell r="A8" t="str">
            <v>02/04/2024</v>
          </cell>
          <cell r="B8" t="str">
            <v>E15-000-0343</v>
          </cell>
          <cell r="C8" t="str">
            <v>AMAZON</v>
          </cell>
          <cell r="D8">
            <v>14.440000000000001</v>
          </cell>
          <cell r="E8">
            <v>2.88</v>
          </cell>
          <cell r="F8">
            <v>17.32</v>
          </cell>
          <cell r="G8" t="str">
            <v>Equipment Purchase</v>
          </cell>
          <cell r="H8" t="str">
            <v>Tools/Equipment</v>
          </cell>
        </row>
        <row r="9">
          <cell r="A9" t="str">
            <v>02/04/2024</v>
          </cell>
          <cell r="B9" t="str">
            <v>E15-000-0459</v>
          </cell>
          <cell r="C9" t="str">
            <v>AMAZON</v>
          </cell>
          <cell r="D9">
            <v>5.83</v>
          </cell>
          <cell r="E9">
            <v>1.1599999999999999</v>
          </cell>
          <cell r="F9">
            <v>6.99</v>
          </cell>
          <cell r="G9" t="str">
            <v>Postage</v>
          </cell>
          <cell r="H9" t="str">
            <v>Postage</v>
          </cell>
        </row>
        <row r="10">
          <cell r="A10" t="str">
            <v>03/04/2024</v>
          </cell>
          <cell r="B10" t="str">
            <v>A21-109-0367</v>
          </cell>
          <cell r="C10" t="str">
            <v>Amazon</v>
          </cell>
          <cell r="D10">
            <v>65</v>
          </cell>
          <cell r="E10">
            <v>13</v>
          </cell>
          <cell r="F10">
            <v>78</v>
          </cell>
          <cell r="G10" t="str">
            <v>Uniform</v>
          </cell>
          <cell r="H10" t="str">
            <v>Uniform</v>
          </cell>
        </row>
        <row r="11">
          <cell r="A11" t="str">
            <v>14/04/2024</v>
          </cell>
          <cell r="B11" t="str">
            <v>E10-000-0649</v>
          </cell>
          <cell r="C11" t="str">
            <v>Royal Berkshire Fire and Rescue Service</v>
          </cell>
          <cell r="D11">
            <v>5.83</v>
          </cell>
          <cell r="E11">
            <v>1.1599999999999999</v>
          </cell>
          <cell r="F11">
            <v>6.99</v>
          </cell>
          <cell r="G11" t="str">
            <v>Miscellaneous</v>
          </cell>
          <cell r="H11" t="str">
            <v>Miscellaneous</v>
          </cell>
        </row>
        <row r="12">
          <cell r="A12" t="str">
            <v>14/04/2024</v>
          </cell>
          <cell r="B12" t="str">
            <v>A21-109-0367</v>
          </cell>
          <cell r="C12" t="str">
            <v>Royal Berkshire Fire and Rescue Service</v>
          </cell>
          <cell r="D12">
            <v>10.4</v>
          </cell>
          <cell r="E12">
            <v>2.08</v>
          </cell>
          <cell r="F12">
            <v>12.48</v>
          </cell>
          <cell r="G12" t="str">
            <v>Uniform</v>
          </cell>
          <cell r="H12" t="str">
            <v>Uniform</v>
          </cell>
        </row>
        <row r="13">
          <cell r="A13" t="str">
            <v>14/04/2024</v>
          </cell>
          <cell r="B13" t="str">
            <v>E10-000-0459</v>
          </cell>
          <cell r="C13" t="str">
            <v>Royal Berkshire Fire and Rescue Service</v>
          </cell>
          <cell r="D13">
            <v>2.09</v>
          </cell>
          <cell r="E13">
            <v>0.41</v>
          </cell>
          <cell r="F13">
            <v>2.5</v>
          </cell>
          <cell r="G13" t="str">
            <v>Postage</v>
          </cell>
          <cell r="H13" t="str">
            <v>Postage</v>
          </cell>
        </row>
        <row r="14">
          <cell r="A14" t="str">
            <v>23/04/2024</v>
          </cell>
          <cell r="B14" t="str">
            <v>E10-000-0337</v>
          </cell>
          <cell r="C14" t="str">
            <v>WWW.AMAZON</v>
          </cell>
          <cell r="D14">
            <v>57.5</v>
          </cell>
          <cell r="E14">
            <v>11.5</v>
          </cell>
          <cell r="F14">
            <v>69</v>
          </cell>
          <cell r="G14" t="str">
            <v>Equipment Purchase</v>
          </cell>
          <cell r="H14" t="str">
            <v>Tools/Equipment</v>
          </cell>
        </row>
        <row r="15">
          <cell r="A15" t="str">
            <v>23/04/2024</v>
          </cell>
          <cell r="B15" t="str">
            <v>E10-000-0459</v>
          </cell>
          <cell r="C15" t="str">
            <v>WWW.AMAZON</v>
          </cell>
          <cell r="D15">
            <v>4.16</v>
          </cell>
          <cell r="E15">
            <v>0.83</v>
          </cell>
          <cell r="F15">
            <v>4.99</v>
          </cell>
          <cell r="G15" t="str">
            <v>Postage</v>
          </cell>
          <cell r="H15" t="str">
            <v>Postage</v>
          </cell>
        </row>
        <row r="16">
          <cell r="A16" t="str">
            <v>29/04/2024</v>
          </cell>
          <cell r="B16" t="str">
            <v>F21-401-0146</v>
          </cell>
          <cell r="C16" t="str">
            <v>DISCLOSURE &amp; BARRING</v>
          </cell>
          <cell r="D16">
            <v>13</v>
          </cell>
          <cell r="E16">
            <v>0</v>
          </cell>
          <cell r="F16">
            <v>13</v>
          </cell>
          <cell r="G16" t="str">
            <v>Professional Services</v>
          </cell>
          <cell r="H16" t="str">
            <v>Professional Services</v>
          </cell>
        </row>
        <row r="17">
          <cell r="A17" t="str">
            <v>30/04/2024</v>
          </cell>
          <cell r="B17" t="str">
            <v>F21-401-0146</v>
          </cell>
          <cell r="C17" t="str">
            <v>DISCLOSURE &amp; BARRING</v>
          </cell>
          <cell r="D17">
            <v>13</v>
          </cell>
          <cell r="E17">
            <v>0</v>
          </cell>
          <cell r="F17">
            <v>13</v>
          </cell>
          <cell r="G17" t="str">
            <v>Professional Services</v>
          </cell>
          <cell r="H17" t="str">
            <v>Professional Services</v>
          </cell>
        </row>
        <row r="18">
          <cell r="A18" t="str">
            <v>10/04/2024</v>
          </cell>
          <cell r="B18" t="str">
            <v>F22-405-0310</v>
          </cell>
          <cell r="C18" t="str">
            <v>READING GAS &amp; GEAR</v>
          </cell>
          <cell r="D18">
            <v>136.84</v>
          </cell>
          <cell r="E18">
            <v>0</v>
          </cell>
          <cell r="F18">
            <v>136.84</v>
          </cell>
          <cell r="G18" t="str">
            <v>Equipment Purchase</v>
          </cell>
          <cell r="H18" t="str">
            <v>Operational Equipment</v>
          </cell>
        </row>
        <row r="19">
          <cell r="A19" t="str">
            <v>11/04/2024</v>
          </cell>
          <cell r="B19" t="str">
            <v>F22-405-0203</v>
          </cell>
          <cell r="C19" t="str">
            <v>AMAZON</v>
          </cell>
          <cell r="D19">
            <v>47.68</v>
          </cell>
          <cell r="E19">
            <v>9.5299999999999994</v>
          </cell>
          <cell r="F19">
            <v>57.21</v>
          </cell>
          <cell r="G19" t="str">
            <v>Equipment Purchase</v>
          </cell>
          <cell r="H19" t="str">
            <v>Repairs/Maintenance</v>
          </cell>
        </row>
        <row r="20">
          <cell r="A20" t="str">
            <v>24/04/2024</v>
          </cell>
          <cell r="B20" t="str">
            <v>F22-405-0310</v>
          </cell>
          <cell r="C20" t="str">
            <v>AMAZON</v>
          </cell>
          <cell r="D20">
            <v>14.99</v>
          </cell>
          <cell r="E20">
            <v>2.99</v>
          </cell>
          <cell r="F20">
            <v>17.98</v>
          </cell>
          <cell r="G20" t="str">
            <v>Equipment Purchase</v>
          </cell>
          <cell r="H20" t="str">
            <v>Operational Equipment</v>
          </cell>
        </row>
        <row r="21">
          <cell r="A21" t="str">
            <v>28/04/2024</v>
          </cell>
          <cell r="B21" t="str">
            <v>F22-405-0451</v>
          </cell>
          <cell r="C21" t="str">
            <v>AMAZON</v>
          </cell>
          <cell r="D21">
            <v>8.5</v>
          </cell>
          <cell r="E21">
            <v>1.69</v>
          </cell>
          <cell r="F21">
            <v>10.19</v>
          </cell>
          <cell r="G21" t="str">
            <v>Stationery</v>
          </cell>
          <cell r="H21" t="str">
            <v>Stationery</v>
          </cell>
        </row>
        <row r="22">
          <cell r="A22" t="str">
            <v>04/04/2024</v>
          </cell>
          <cell r="B22" t="str">
            <v>A21-109-0202</v>
          </cell>
          <cell r="C22" t="str">
            <v>SP SAFETY-LABEL</v>
          </cell>
          <cell r="D22">
            <v>67.2</v>
          </cell>
          <cell r="E22">
            <v>13.44</v>
          </cell>
          <cell r="F22">
            <v>80.64</v>
          </cell>
          <cell r="G22" t="str">
            <v>Equipment Purchase</v>
          </cell>
          <cell r="H22" t="str">
            <v>Repairs/Maintenance</v>
          </cell>
        </row>
        <row r="23">
          <cell r="A23" t="str">
            <v>09/04/2024</v>
          </cell>
          <cell r="B23" t="str">
            <v>A21-109-0243</v>
          </cell>
          <cell r="C23" t="str">
            <v>AMZNMktplace HE</v>
          </cell>
          <cell r="D23">
            <v>26.65</v>
          </cell>
          <cell r="E23">
            <v>5.33</v>
          </cell>
          <cell r="F23">
            <v>31.98</v>
          </cell>
          <cell r="G23" t="str">
            <v>Cleaning Supplies</v>
          </cell>
          <cell r="H23" t="str">
            <v>Cleaning Supplies</v>
          </cell>
        </row>
        <row r="24">
          <cell r="A24" t="str">
            <v>09/04/2024</v>
          </cell>
          <cell r="B24" t="str">
            <v>A21-109-0203</v>
          </cell>
          <cell r="C24" t="str">
            <v>WWW.SCREWFIX.COM</v>
          </cell>
          <cell r="D24">
            <v>97.5</v>
          </cell>
          <cell r="E24">
            <v>19.489999999999998</v>
          </cell>
          <cell r="F24">
            <v>116.99</v>
          </cell>
          <cell r="G24" t="str">
            <v>Equipment Purchase</v>
          </cell>
          <cell r="H24" t="str">
            <v>Repairs/Maintenance</v>
          </cell>
        </row>
        <row r="25">
          <cell r="A25" t="str">
            <v>09/04/2024</v>
          </cell>
          <cell r="B25" t="str">
            <v>F21-401-0146</v>
          </cell>
          <cell r="C25" t="str">
            <v>DISCLOSURE &amp; BARRING</v>
          </cell>
          <cell r="D25">
            <v>13</v>
          </cell>
          <cell r="E25">
            <v>0</v>
          </cell>
          <cell r="F25">
            <v>13</v>
          </cell>
          <cell r="G25" t="str">
            <v>Professional Services</v>
          </cell>
          <cell r="H25" t="str">
            <v>Professional Services</v>
          </cell>
        </row>
        <row r="26">
          <cell r="A26" t="str">
            <v>12/04/2024</v>
          </cell>
          <cell r="B26" t="str">
            <v>A21-109-0459</v>
          </cell>
          <cell r="C26" t="str">
            <v>POST OFFICE COUNTER</v>
          </cell>
          <cell r="D26">
            <v>28</v>
          </cell>
          <cell r="E26">
            <v>0</v>
          </cell>
          <cell r="F26">
            <v>28</v>
          </cell>
          <cell r="G26" t="str">
            <v>Postage</v>
          </cell>
          <cell r="H26" t="str">
            <v>Postage</v>
          </cell>
        </row>
        <row r="27">
          <cell r="A27" t="str">
            <v>17/04/2024</v>
          </cell>
          <cell r="B27" t="str">
            <v>A21-109-0459</v>
          </cell>
          <cell r="C27" t="str">
            <v>POST OFFICE COUNTER</v>
          </cell>
          <cell r="D27">
            <v>270</v>
          </cell>
          <cell r="E27">
            <v>0</v>
          </cell>
          <cell r="F27">
            <v>270</v>
          </cell>
          <cell r="G27" t="str">
            <v>Postage</v>
          </cell>
          <cell r="H27" t="str">
            <v>Postage</v>
          </cell>
        </row>
        <row r="28">
          <cell r="A28" t="str">
            <v>17/04/2024</v>
          </cell>
          <cell r="B28" t="str">
            <v>A21-109-0202</v>
          </cell>
          <cell r="C28" t="str">
            <v>Amazon</v>
          </cell>
          <cell r="D28">
            <v>83.31</v>
          </cell>
          <cell r="E28">
            <v>16.66</v>
          </cell>
          <cell r="F28">
            <v>99.97</v>
          </cell>
          <cell r="G28" t="str">
            <v>Furniture Purchase</v>
          </cell>
          <cell r="H28" t="str">
            <v>Furniture</v>
          </cell>
        </row>
        <row r="29">
          <cell r="A29" t="str">
            <v>17/04/2024</v>
          </cell>
          <cell r="B29" t="str">
            <v>A21-109-0459</v>
          </cell>
          <cell r="C29" t="str">
            <v>Amazon</v>
          </cell>
          <cell r="D29">
            <v>4.16</v>
          </cell>
          <cell r="E29">
            <v>0.83</v>
          </cell>
          <cell r="F29">
            <v>4.99</v>
          </cell>
          <cell r="G29" t="str">
            <v>Postage</v>
          </cell>
          <cell r="H29" t="str">
            <v>Postage</v>
          </cell>
        </row>
        <row r="30">
          <cell r="A30" t="str">
            <v>25/04/2024</v>
          </cell>
          <cell r="B30" t="str">
            <v>A21-109-0203</v>
          </cell>
          <cell r="C30" t="str">
            <v>WWW.SCREWFIX.COM</v>
          </cell>
          <cell r="D30">
            <v>97.5</v>
          </cell>
          <cell r="E30">
            <v>19.489999999999998</v>
          </cell>
          <cell r="F30">
            <v>116.99</v>
          </cell>
          <cell r="G30" t="str">
            <v>Equipment Purchase</v>
          </cell>
          <cell r="H30" t="str">
            <v>Repairs/Maintenance</v>
          </cell>
        </row>
        <row r="31">
          <cell r="A31" t="str">
            <v>15/04/2024</v>
          </cell>
          <cell r="B31" t="str">
            <v>F21-401-0146</v>
          </cell>
          <cell r="C31" t="str">
            <v>DISCLOSURE &amp; BARRING</v>
          </cell>
          <cell r="D31">
            <v>13</v>
          </cell>
          <cell r="E31">
            <v>0</v>
          </cell>
          <cell r="F31">
            <v>13</v>
          </cell>
          <cell r="G31" t="str">
            <v>Professional Services</v>
          </cell>
          <cell r="H31" t="str">
            <v>Professional Services</v>
          </cell>
        </row>
        <row r="32">
          <cell r="A32" t="str">
            <v>30/04/2024</v>
          </cell>
          <cell r="B32" t="str">
            <v>A21-112-0320</v>
          </cell>
          <cell r="C32" t="str">
            <v>AMAZON</v>
          </cell>
          <cell r="D32">
            <v>4.91</v>
          </cell>
          <cell r="E32">
            <v>0.98</v>
          </cell>
          <cell r="F32">
            <v>5.89</v>
          </cell>
          <cell r="G32" t="str">
            <v>Equipment Purchase</v>
          </cell>
          <cell r="H32" t="str">
            <v>IT Equipment</v>
          </cell>
        </row>
        <row r="33">
          <cell r="A33" t="str">
            <v>08/04/2024</v>
          </cell>
          <cell r="B33" t="str">
            <v>A21-112-0320</v>
          </cell>
          <cell r="C33" t="str">
            <v>AMAZON</v>
          </cell>
          <cell r="D33">
            <v>5</v>
          </cell>
          <cell r="E33">
            <v>0.99</v>
          </cell>
          <cell r="F33">
            <v>5.99</v>
          </cell>
          <cell r="G33" t="str">
            <v>Equipment Purchase</v>
          </cell>
          <cell r="H33" t="str">
            <v>IT Equipment</v>
          </cell>
        </row>
        <row r="34">
          <cell r="A34" t="str">
            <v>08/04/2024</v>
          </cell>
          <cell r="B34" t="str">
            <v>A21-112-0320</v>
          </cell>
          <cell r="C34" t="str">
            <v>SHOWCOMMS</v>
          </cell>
          <cell r="D34">
            <v>113</v>
          </cell>
          <cell r="E34">
            <v>22.6</v>
          </cell>
          <cell r="F34">
            <v>135.6</v>
          </cell>
          <cell r="G34" t="str">
            <v>IT Software</v>
          </cell>
          <cell r="H34" t="str">
            <v>IT Software</v>
          </cell>
        </row>
        <row r="35">
          <cell r="A35" t="str">
            <v>08/04/2024</v>
          </cell>
          <cell r="B35" t="str">
            <v>F21-401-0146</v>
          </cell>
          <cell r="C35" t="str">
            <v>DISCLOSURE &amp; BARRING</v>
          </cell>
          <cell r="D35">
            <v>13</v>
          </cell>
          <cell r="E35">
            <v>0</v>
          </cell>
          <cell r="F35">
            <v>13</v>
          </cell>
          <cell r="G35" t="str">
            <v>Professional Services</v>
          </cell>
          <cell r="H35" t="str">
            <v>Professional Services</v>
          </cell>
        </row>
        <row r="36">
          <cell r="A36" t="str">
            <v>17/04/2024</v>
          </cell>
          <cell r="B36" t="str">
            <v>A21-112-0391</v>
          </cell>
          <cell r="C36" t="str">
            <v>Starlink Internet</v>
          </cell>
          <cell r="D36">
            <v>70.84</v>
          </cell>
          <cell r="E36">
            <v>14.16</v>
          </cell>
          <cell r="F36">
            <v>85</v>
          </cell>
          <cell r="G36" t="str">
            <v>Equipment Purchase</v>
          </cell>
          <cell r="H36" t="str">
            <v>IT Equipment</v>
          </cell>
        </row>
        <row r="37">
          <cell r="A37" t="str">
            <v>23/04/2024</v>
          </cell>
          <cell r="B37" t="str">
            <v>A21-112-0320</v>
          </cell>
          <cell r="C37" t="str">
            <v>CPC</v>
          </cell>
          <cell r="D37">
            <v>36.96</v>
          </cell>
          <cell r="E37">
            <v>7.39</v>
          </cell>
          <cell r="F37">
            <v>44.35</v>
          </cell>
          <cell r="G37" t="str">
            <v>Equipment Purchase</v>
          </cell>
          <cell r="H37" t="str">
            <v>IT Equipment</v>
          </cell>
        </row>
        <row r="38">
          <cell r="A38" t="str">
            <v>23/04/2024</v>
          </cell>
          <cell r="B38" t="str">
            <v>A21-112-0320</v>
          </cell>
          <cell r="C38" t="str">
            <v>LENOVO UK GBP</v>
          </cell>
          <cell r="D38">
            <v>176.35000000000002</v>
          </cell>
          <cell r="E38">
            <v>35.26</v>
          </cell>
          <cell r="F38">
            <v>211.61</v>
          </cell>
          <cell r="G38" t="str">
            <v>Equipment Purchase</v>
          </cell>
          <cell r="H38" t="str">
            <v>IT Equipment</v>
          </cell>
        </row>
        <row r="39">
          <cell r="A39" t="str">
            <v>23/04/2024</v>
          </cell>
          <cell r="B39" t="str">
            <v>A21-112-0320</v>
          </cell>
          <cell r="C39" t="str">
            <v>AMAZON</v>
          </cell>
          <cell r="D39">
            <v>6.66</v>
          </cell>
          <cell r="E39">
            <v>1.33</v>
          </cell>
          <cell r="F39">
            <v>7.99</v>
          </cell>
          <cell r="G39" t="str">
            <v>Equipment Purchase</v>
          </cell>
          <cell r="H39" t="str">
            <v>IT Equipment</v>
          </cell>
        </row>
        <row r="40">
          <cell r="A40" t="str">
            <v>24/04/2024</v>
          </cell>
          <cell r="B40" t="str">
            <v>A21-112-0320</v>
          </cell>
          <cell r="C40" t="str">
            <v>AMAZON</v>
          </cell>
          <cell r="D40">
            <v>22.29</v>
          </cell>
          <cell r="E40">
            <v>4.45</v>
          </cell>
          <cell r="F40">
            <v>26.74</v>
          </cell>
          <cell r="G40" t="str">
            <v>Equipment Purchase</v>
          </cell>
          <cell r="H40" t="str">
            <v>IT Equipment</v>
          </cell>
        </row>
        <row r="41">
          <cell r="A41" t="str">
            <v>24/04/2024</v>
          </cell>
          <cell r="B41" t="str">
            <v>D31-354-0451</v>
          </cell>
          <cell r="C41" t="str">
            <v>Chroma Group</v>
          </cell>
          <cell r="D41">
            <v>200.86</v>
          </cell>
          <cell r="E41">
            <v>40.17</v>
          </cell>
          <cell r="F41">
            <v>241.03</v>
          </cell>
          <cell r="G41" t="str">
            <v>Stationery</v>
          </cell>
          <cell r="H41" t="str">
            <v>Stationery</v>
          </cell>
        </row>
        <row r="42">
          <cell r="A42" t="str">
            <v>20/04/2024</v>
          </cell>
          <cell r="B42" t="str">
            <v>F21-401-0146</v>
          </cell>
          <cell r="C42" t="str">
            <v>DISCLOSURE &amp; BARRING</v>
          </cell>
          <cell r="D42">
            <v>13</v>
          </cell>
          <cell r="E42">
            <v>0</v>
          </cell>
          <cell r="F42">
            <v>13</v>
          </cell>
          <cell r="G42" t="str">
            <v>Professional Services</v>
          </cell>
          <cell r="H42" t="str">
            <v>Professional Services</v>
          </cell>
        </row>
        <row r="43">
          <cell r="A43" t="str">
            <v>02/04/2024</v>
          </cell>
          <cell r="B43" t="str">
            <v>E21-321-0386</v>
          </cell>
          <cell r="C43" t="str">
            <v>National chiefs  council</v>
          </cell>
          <cell r="D43">
            <v>222</v>
          </cell>
          <cell r="E43">
            <v>0</v>
          </cell>
          <cell r="F43">
            <v>222</v>
          </cell>
          <cell r="G43" t="str">
            <v>Conference</v>
          </cell>
          <cell r="H43" t="str">
            <v>Conference</v>
          </cell>
        </row>
        <row r="44">
          <cell r="A44" t="str">
            <v>12/04/2024</v>
          </cell>
          <cell r="B44" t="str">
            <v>F21-401-0146</v>
          </cell>
          <cell r="C44" t="str">
            <v>DBS</v>
          </cell>
          <cell r="D44">
            <v>13</v>
          </cell>
          <cell r="E44">
            <v>0</v>
          </cell>
          <cell r="F44">
            <v>13</v>
          </cell>
          <cell r="G44" t="str">
            <v>Professional Services</v>
          </cell>
          <cell r="H44" t="str">
            <v>Professional Services</v>
          </cell>
        </row>
        <row r="45">
          <cell r="A45" t="str">
            <v>30/04/2024</v>
          </cell>
          <cell r="B45" t="str">
            <v>D31-355-0466</v>
          </cell>
          <cell r="C45" t="str">
            <v>CREATIVE SOLUTIONS</v>
          </cell>
          <cell r="D45">
            <v>349.2</v>
          </cell>
          <cell r="E45">
            <v>0</v>
          </cell>
          <cell r="F45">
            <v>349.2</v>
          </cell>
          <cell r="G45" t="str">
            <v>Equipment Purchase</v>
          </cell>
          <cell r="H45" t="str">
            <v>Tools/Equipment</v>
          </cell>
        </row>
        <row r="46">
          <cell r="A46" t="str">
            <v>08/04/2024</v>
          </cell>
          <cell r="B46" t="str">
            <v>D31-355-0466</v>
          </cell>
          <cell r="C46" t="str">
            <v>Amazon</v>
          </cell>
          <cell r="D46">
            <v>19.880000000000003</v>
          </cell>
          <cell r="E46">
            <v>3.97</v>
          </cell>
          <cell r="F46">
            <v>23.85</v>
          </cell>
          <cell r="G46" t="str">
            <v>Equipment Purchase</v>
          </cell>
          <cell r="H46" t="str">
            <v>Tools/Equipment</v>
          </cell>
        </row>
        <row r="47">
          <cell r="A47" t="str">
            <v>08/04/2024</v>
          </cell>
          <cell r="B47" t="str">
            <v>D31-355-0459</v>
          </cell>
          <cell r="C47" t="str">
            <v>Amazon</v>
          </cell>
          <cell r="D47">
            <v>4.16</v>
          </cell>
          <cell r="E47">
            <v>0.83</v>
          </cell>
          <cell r="F47">
            <v>4.99</v>
          </cell>
          <cell r="G47" t="str">
            <v>Postage</v>
          </cell>
          <cell r="H47" t="str">
            <v>Postage</v>
          </cell>
        </row>
        <row r="48">
          <cell r="A48" t="str">
            <v>09/04/2024</v>
          </cell>
          <cell r="B48" t="str">
            <v>D31-355-0466</v>
          </cell>
          <cell r="C48" t="str">
            <v>AMAZON</v>
          </cell>
          <cell r="D48">
            <v>21.91</v>
          </cell>
          <cell r="E48">
            <v>4.38</v>
          </cell>
          <cell r="F48">
            <v>26.29</v>
          </cell>
          <cell r="G48" t="str">
            <v>Equipment Purchase</v>
          </cell>
          <cell r="H48" t="str">
            <v>Tools/Equipment</v>
          </cell>
        </row>
        <row r="49">
          <cell r="A49" t="str">
            <v>09/04/2024</v>
          </cell>
          <cell r="B49" t="str">
            <v>D31-355-0466</v>
          </cell>
          <cell r="C49" t="str">
            <v>AMAZON</v>
          </cell>
          <cell r="D49">
            <v>39.9</v>
          </cell>
          <cell r="E49">
            <v>0</v>
          </cell>
          <cell r="F49">
            <v>39.9</v>
          </cell>
          <cell r="G49" t="str">
            <v>Equipment Purchase</v>
          </cell>
          <cell r="H49" t="str">
            <v>Tools/Equipment</v>
          </cell>
        </row>
        <row r="50">
          <cell r="A50" t="str">
            <v>15/04/2024</v>
          </cell>
          <cell r="B50" t="str">
            <v>D31-355-0466</v>
          </cell>
          <cell r="C50" t="str">
            <v>SP RLSS UK SHOP</v>
          </cell>
          <cell r="D50">
            <v>132.54</v>
          </cell>
          <cell r="E50">
            <v>0</v>
          </cell>
          <cell r="F50">
            <v>132.54</v>
          </cell>
          <cell r="G50" t="str">
            <v>Equipment Purchase</v>
          </cell>
          <cell r="H50" t="str">
            <v>Tools/Equipment</v>
          </cell>
        </row>
        <row r="51">
          <cell r="A51" t="str">
            <v>22/04/2024</v>
          </cell>
          <cell r="B51" t="str">
            <v>D31-355-0649</v>
          </cell>
          <cell r="C51" t="str">
            <v>Fruugo.com</v>
          </cell>
          <cell r="D51">
            <v>21.94</v>
          </cell>
          <cell r="E51">
            <v>0</v>
          </cell>
          <cell r="F51">
            <v>21.94</v>
          </cell>
          <cell r="G51" t="str">
            <v>Miscellaneous</v>
          </cell>
          <cell r="H51" t="str">
            <v>Miscellaneous</v>
          </cell>
        </row>
        <row r="52">
          <cell r="A52" t="str">
            <v>25/04/2024</v>
          </cell>
          <cell r="B52" t="str">
            <v>D31-355-0649</v>
          </cell>
          <cell r="C52" t="str">
            <v>WWW.NEUROBOX.CO.UK</v>
          </cell>
          <cell r="D52">
            <v>1350</v>
          </cell>
          <cell r="E52">
            <v>0</v>
          </cell>
          <cell r="F52">
            <v>1350</v>
          </cell>
          <cell r="G52" t="str">
            <v>Miscellaneous</v>
          </cell>
          <cell r="H52" t="str">
            <v>Miscellaneous</v>
          </cell>
        </row>
        <row r="53">
          <cell r="A53" t="str">
            <v>26/04/2024</v>
          </cell>
          <cell r="B53" t="str">
            <v>D31-355-0649</v>
          </cell>
          <cell r="C53" t="str">
            <v>WWW.GENIUSWITHIN.ORG</v>
          </cell>
          <cell r="D53">
            <v>1430.4</v>
          </cell>
          <cell r="E53">
            <v>0</v>
          </cell>
          <cell r="F53">
            <v>1430.4</v>
          </cell>
          <cell r="G53" t="str">
            <v>Miscellaneous</v>
          </cell>
          <cell r="H53" t="str">
            <v>Miscellaneous</v>
          </cell>
        </row>
        <row r="54">
          <cell r="A54" t="str">
            <v>29/04/2024</v>
          </cell>
          <cell r="B54" t="str">
            <v>F21-401-0146</v>
          </cell>
          <cell r="C54" t="str">
            <v>DISCLOSURE &amp; BARRING</v>
          </cell>
          <cell r="D54">
            <v>13</v>
          </cell>
          <cell r="E54">
            <v>0</v>
          </cell>
          <cell r="F54">
            <v>13</v>
          </cell>
          <cell r="G54" t="str">
            <v>Professional Services</v>
          </cell>
          <cell r="H54" t="str">
            <v>Professional Services</v>
          </cell>
        </row>
        <row r="55">
          <cell r="A55" t="str">
            <v>29/04/2024</v>
          </cell>
          <cell r="B55" t="str">
            <v>A21-112-0390</v>
          </cell>
          <cell r="C55" t="str">
            <v>WWW.CO-STAR.CO.UK</v>
          </cell>
          <cell r="D55">
            <v>536.4</v>
          </cell>
          <cell r="E55">
            <v>0</v>
          </cell>
          <cell r="F55">
            <v>536.4</v>
          </cell>
          <cell r="G55" t="str">
            <v>Equipment Purchase</v>
          </cell>
          <cell r="H55" t="str">
            <v>IT Equipment</v>
          </cell>
        </row>
        <row r="56">
          <cell r="A56" t="str">
            <v>05/04/2024</v>
          </cell>
          <cell r="B56" t="str">
            <v>A21-112-0320</v>
          </cell>
          <cell r="C56" t="str">
            <v>Paxton</v>
          </cell>
          <cell r="D56">
            <v>116.4</v>
          </cell>
          <cell r="E56">
            <v>0</v>
          </cell>
          <cell r="F56">
            <v>116.4</v>
          </cell>
          <cell r="G56" t="str">
            <v>Equipment Purchase</v>
          </cell>
          <cell r="H56" t="str">
            <v>IT Equipment</v>
          </cell>
        </row>
        <row r="57">
          <cell r="A57" t="str">
            <v>10/04/2024</v>
          </cell>
          <cell r="B57" t="str">
            <v>F21-401-0146</v>
          </cell>
          <cell r="C57" t="str">
            <v>DISCLOSURE &amp; BARRING</v>
          </cell>
          <cell r="D57">
            <v>13</v>
          </cell>
          <cell r="E57">
            <v>0</v>
          </cell>
          <cell r="F57">
            <v>13</v>
          </cell>
          <cell r="G57" t="str">
            <v>Professional Services</v>
          </cell>
          <cell r="H57" t="str">
            <v>Professional Services</v>
          </cell>
        </row>
        <row r="58">
          <cell r="A58" t="str">
            <v>15/04/2024</v>
          </cell>
          <cell r="B58" t="str">
            <v>F21-401-0146</v>
          </cell>
          <cell r="C58" t="str">
            <v>DISCLOSURE &amp; BARRING</v>
          </cell>
          <cell r="D58">
            <v>13</v>
          </cell>
          <cell r="E58">
            <v>0</v>
          </cell>
          <cell r="F58">
            <v>13</v>
          </cell>
          <cell r="G58" t="str">
            <v>Professional Services</v>
          </cell>
          <cell r="H58" t="str">
            <v>Professional Services</v>
          </cell>
        </row>
        <row r="59">
          <cell r="A59" t="str">
            <v>18/04/2024</v>
          </cell>
          <cell r="B59" t="str">
            <v>F21-401-0146</v>
          </cell>
          <cell r="C59" t="str">
            <v>DISCLOSURE &amp; BARRING</v>
          </cell>
          <cell r="D59">
            <v>13</v>
          </cell>
          <cell r="E59">
            <v>0</v>
          </cell>
          <cell r="F59">
            <v>13</v>
          </cell>
          <cell r="G59" t="str">
            <v>Professional Services</v>
          </cell>
          <cell r="H59" t="str">
            <v>Professional Services</v>
          </cell>
        </row>
        <row r="60">
          <cell r="A60" t="str">
            <v>19/04/2024</v>
          </cell>
          <cell r="B60" t="str">
            <v>F21-401-0146</v>
          </cell>
          <cell r="C60" t="str">
            <v>DISCLOSURE &amp; BARRING</v>
          </cell>
          <cell r="D60">
            <v>13</v>
          </cell>
          <cell r="E60">
            <v>0</v>
          </cell>
          <cell r="F60">
            <v>13</v>
          </cell>
          <cell r="G60" t="str">
            <v>Professional Services</v>
          </cell>
          <cell r="H60" t="str">
            <v>Professional Services</v>
          </cell>
        </row>
        <row r="61">
          <cell r="A61" t="str">
            <v>26/04/2024</v>
          </cell>
          <cell r="B61" t="str">
            <v>A21-112-0320</v>
          </cell>
          <cell r="C61" t="str">
            <v>AMAZON  MDTINSTALLS</v>
          </cell>
          <cell r="D61">
            <v>105.47999999999999</v>
          </cell>
          <cell r="E61">
            <v>21.09</v>
          </cell>
          <cell r="F61">
            <v>126.57</v>
          </cell>
          <cell r="G61" t="str">
            <v>Equipment Purchase</v>
          </cell>
          <cell r="H61" t="str">
            <v>IT Equipment</v>
          </cell>
        </row>
        <row r="62">
          <cell r="A62" t="str">
            <v>26/04/2024</v>
          </cell>
          <cell r="B62" t="str">
            <v>A21-112-0320</v>
          </cell>
          <cell r="C62" t="str">
            <v>PREMIER FARNELL</v>
          </cell>
          <cell r="D62">
            <v>62.5</v>
          </cell>
          <cell r="E62">
            <v>12.5</v>
          </cell>
          <cell r="F62">
            <v>75</v>
          </cell>
          <cell r="G62" t="str">
            <v>Equipment Purchase</v>
          </cell>
          <cell r="H62" t="str">
            <v>IT Equipment</v>
          </cell>
        </row>
        <row r="63">
          <cell r="A63" t="str">
            <v>26/04/2024</v>
          </cell>
          <cell r="B63" t="str">
            <v>A21-112-0320</v>
          </cell>
          <cell r="C63" t="str">
            <v>WWW.CO-STAR.CO.UK</v>
          </cell>
          <cell r="D63">
            <v>193.48</v>
          </cell>
          <cell r="E63">
            <v>0</v>
          </cell>
          <cell r="F63">
            <v>193.48</v>
          </cell>
          <cell r="G63" t="str">
            <v>Equipment Purchase</v>
          </cell>
          <cell r="H63" t="str">
            <v>IT Equipment</v>
          </cell>
        </row>
        <row r="64">
          <cell r="A64" t="str">
            <v>29/04/2024</v>
          </cell>
          <cell r="B64" t="str">
            <v>F21-401-0146</v>
          </cell>
          <cell r="C64" t="str">
            <v>DISCLOSURE &amp; BARRING</v>
          </cell>
          <cell r="D64">
            <v>13</v>
          </cell>
          <cell r="E64">
            <v>0</v>
          </cell>
          <cell r="F64">
            <v>13</v>
          </cell>
          <cell r="G64" t="str">
            <v>Professional Services</v>
          </cell>
          <cell r="H64" t="str">
            <v>Professional Services</v>
          </cell>
        </row>
        <row r="65">
          <cell r="A65" t="str">
            <v>10/04/2024</v>
          </cell>
          <cell r="B65" t="str">
            <v>F21-403-0471</v>
          </cell>
          <cell r="C65" t="str">
            <v>TRAINLINE</v>
          </cell>
          <cell r="D65">
            <v>75.77</v>
          </cell>
          <cell r="E65">
            <v>0</v>
          </cell>
          <cell r="F65">
            <v>75.77</v>
          </cell>
          <cell r="G65" t="str">
            <v>Travel - Train</v>
          </cell>
          <cell r="H65" t="str">
            <v>Travel</v>
          </cell>
        </row>
        <row r="66">
          <cell r="A66" t="str">
            <v>12/04/2024</v>
          </cell>
          <cell r="B66" t="str">
            <v>F21-403-0386</v>
          </cell>
          <cell r="C66" t="str">
            <v>Premier Inn</v>
          </cell>
          <cell r="D66">
            <v>50</v>
          </cell>
          <cell r="E66">
            <v>9.99</v>
          </cell>
          <cell r="F66">
            <v>59.99</v>
          </cell>
          <cell r="G66" t="str">
            <v>Conference</v>
          </cell>
          <cell r="H66" t="str">
            <v>Conference</v>
          </cell>
        </row>
        <row r="67">
          <cell r="A67" t="str">
            <v>15/04/2024</v>
          </cell>
          <cell r="B67" t="str">
            <v>A21-109-0451</v>
          </cell>
          <cell r="C67" t="str">
            <v>Amazon.co.uk HP</v>
          </cell>
          <cell r="D67">
            <v>9.4200000000000017</v>
          </cell>
          <cell r="E67">
            <v>1.88</v>
          </cell>
          <cell r="F67">
            <v>11.3</v>
          </cell>
          <cell r="G67" t="str">
            <v>Stationery</v>
          </cell>
          <cell r="H67" t="str">
            <v>Stationery</v>
          </cell>
        </row>
        <row r="68">
          <cell r="A68" t="str">
            <v>24/04/2024</v>
          </cell>
          <cell r="B68" t="str">
            <v>A21-109-0451</v>
          </cell>
          <cell r="C68" t="str">
            <v>AMAZON</v>
          </cell>
          <cell r="D68">
            <v>13.33</v>
          </cell>
          <cell r="E68">
            <v>2.66</v>
          </cell>
          <cell r="F68">
            <v>15.99</v>
          </cell>
          <cell r="G68" t="str">
            <v>Stationery</v>
          </cell>
          <cell r="H68" t="str">
            <v>Stationery</v>
          </cell>
        </row>
        <row r="69">
          <cell r="A69" t="str">
            <v>25/04/2024</v>
          </cell>
          <cell r="B69" t="str">
            <v>F21-403-0649</v>
          </cell>
          <cell r="C69" t="str">
            <v>HAPPY SCRIBE LIMITED</v>
          </cell>
          <cell r="D69">
            <v>12</v>
          </cell>
          <cell r="E69">
            <v>0</v>
          </cell>
          <cell r="F69">
            <v>12</v>
          </cell>
          <cell r="G69" t="str">
            <v>Professional Services</v>
          </cell>
          <cell r="H69" t="str">
            <v>Professional Services</v>
          </cell>
        </row>
        <row r="70">
          <cell r="A70" t="str">
            <v>30/04/2024</v>
          </cell>
          <cell r="B70" t="str">
            <v>A21-109-0200</v>
          </cell>
          <cell r="C70" t="str">
            <v>SP CATERINGHARDWARE</v>
          </cell>
          <cell r="D70">
            <v>166.66000000000003</v>
          </cell>
          <cell r="E70">
            <v>33.33</v>
          </cell>
          <cell r="F70">
            <v>199.99</v>
          </cell>
          <cell r="G70" t="str">
            <v>Equipment Purchase</v>
          </cell>
          <cell r="H70" t="str">
            <v>Repairs/Maintenance</v>
          </cell>
        </row>
        <row r="71">
          <cell r="A71" t="str">
            <v>03/04/2024</v>
          </cell>
          <cell r="B71" t="str">
            <v>A21-109-0200</v>
          </cell>
          <cell r="C71" t="str">
            <v>SP ECATERING</v>
          </cell>
          <cell r="D71">
            <v>308.32000000000005</v>
          </cell>
          <cell r="E71">
            <v>61.66</v>
          </cell>
          <cell r="F71">
            <v>369.98</v>
          </cell>
          <cell r="G71" t="str">
            <v>Furniture Purchase</v>
          </cell>
          <cell r="H71" t="str">
            <v>Furniture</v>
          </cell>
        </row>
        <row r="72">
          <cell r="A72" t="str">
            <v>09/04/2024</v>
          </cell>
          <cell r="B72" t="str">
            <v>A21-109-0200</v>
          </cell>
          <cell r="C72" t="str">
            <v>B&amp;Q LTD</v>
          </cell>
          <cell r="D72">
            <v>215</v>
          </cell>
          <cell r="E72">
            <v>0</v>
          </cell>
          <cell r="F72">
            <v>215</v>
          </cell>
          <cell r="G72" t="str">
            <v>Equipment Purchase</v>
          </cell>
          <cell r="H72" t="str">
            <v>Tools/Equipment</v>
          </cell>
        </row>
        <row r="73">
          <cell r="A73" t="str">
            <v>10/04/2024</v>
          </cell>
          <cell r="B73" t="str">
            <v>A21-109-0200</v>
          </cell>
          <cell r="C73" t="str">
            <v>Southern Plant &amp; Tool</v>
          </cell>
          <cell r="D73">
            <v>175</v>
          </cell>
          <cell r="E73">
            <v>35</v>
          </cell>
          <cell r="F73">
            <v>210</v>
          </cell>
          <cell r="G73" t="str">
            <v>Equipment Purchase</v>
          </cell>
          <cell r="H73" t="str">
            <v>Tools/Equipment</v>
          </cell>
        </row>
        <row r="74">
          <cell r="A74" t="str">
            <v>24/04/2024</v>
          </cell>
          <cell r="B74" t="str">
            <v>A21-109-0200</v>
          </cell>
          <cell r="C74" t="str">
            <v>SELCO TRADING CTR</v>
          </cell>
          <cell r="D74">
            <v>199.35000000000002</v>
          </cell>
          <cell r="E74">
            <v>39.86</v>
          </cell>
          <cell r="F74">
            <v>239.21</v>
          </cell>
          <cell r="G74" t="str">
            <v>Equipment Purchase</v>
          </cell>
          <cell r="H74" t="str">
            <v>Repairs/Maintenance</v>
          </cell>
        </row>
        <row r="75">
          <cell r="A75" t="str">
            <v>24/04/2024</v>
          </cell>
          <cell r="B75" t="str">
            <v>A21-109-0200</v>
          </cell>
          <cell r="C75" t="str">
            <v>Screwfix</v>
          </cell>
          <cell r="D75">
            <v>166.6</v>
          </cell>
          <cell r="E75">
            <v>33.32</v>
          </cell>
          <cell r="F75">
            <v>199.92</v>
          </cell>
          <cell r="G75" t="str">
            <v>Equipment Purchase</v>
          </cell>
          <cell r="H75" t="str">
            <v>Repairs/Maintenance</v>
          </cell>
        </row>
        <row r="76">
          <cell r="A76" t="str">
            <v>26/04/2024</v>
          </cell>
          <cell r="B76" t="str">
            <v>A21-109-0200</v>
          </cell>
          <cell r="C76" t="str">
            <v>UPS</v>
          </cell>
          <cell r="D76">
            <v>251.99999999999997</v>
          </cell>
          <cell r="E76">
            <v>50.4</v>
          </cell>
          <cell r="F76">
            <v>302.39999999999998</v>
          </cell>
          <cell r="G76" t="str">
            <v>Equipment Purchase</v>
          </cell>
          <cell r="H76" t="str">
            <v>Repairs/Maintenance</v>
          </cell>
        </row>
        <row r="77">
          <cell r="A77" t="str">
            <v>02/04/2024</v>
          </cell>
          <cell r="B77" t="str">
            <v>B21-100-0471</v>
          </cell>
          <cell r="C77" t="str">
            <v>Macdonald</v>
          </cell>
          <cell r="D77">
            <v>128</v>
          </cell>
          <cell r="E77">
            <v>0</v>
          </cell>
          <cell r="F77">
            <v>128</v>
          </cell>
          <cell r="G77" t="str">
            <v>Travel - Train</v>
          </cell>
          <cell r="H77" t="str">
            <v>Travel</v>
          </cell>
        </row>
        <row r="78">
          <cell r="A78" t="str">
            <v>04/04/2024</v>
          </cell>
          <cell r="B78" t="str">
            <v>D31-300-0471</v>
          </cell>
          <cell r="C78" t="str">
            <v>TRAINLINE</v>
          </cell>
          <cell r="D78">
            <v>70.510000000000005</v>
          </cell>
          <cell r="E78">
            <v>0</v>
          </cell>
          <cell r="F78">
            <v>70.510000000000005</v>
          </cell>
          <cell r="G78" t="str">
            <v>Travel - Train</v>
          </cell>
          <cell r="H78" t="str">
            <v>Travel</v>
          </cell>
        </row>
        <row r="79">
          <cell r="A79" t="str">
            <v>04/04/2024</v>
          </cell>
          <cell r="B79" t="str">
            <v>D31-300-0471</v>
          </cell>
          <cell r="C79" t="str">
            <v>TRAINLINE</v>
          </cell>
          <cell r="D79">
            <v>54.47</v>
          </cell>
          <cell r="E79">
            <v>0</v>
          </cell>
          <cell r="F79">
            <v>54.47</v>
          </cell>
          <cell r="G79" t="str">
            <v>Travel - Train</v>
          </cell>
          <cell r="H79" t="str">
            <v>Travel</v>
          </cell>
        </row>
        <row r="80">
          <cell r="A80" t="str">
            <v>08/04/2024</v>
          </cell>
          <cell r="B80" t="str">
            <v>F21-401-0146</v>
          </cell>
          <cell r="C80" t="str">
            <v>DISCLOSURE &amp; BARRING</v>
          </cell>
          <cell r="D80">
            <v>13</v>
          </cell>
          <cell r="E80">
            <v>0</v>
          </cell>
          <cell r="F80">
            <v>13</v>
          </cell>
          <cell r="G80" t="str">
            <v>Professional Services</v>
          </cell>
          <cell r="H80" t="str">
            <v>Professional Services</v>
          </cell>
        </row>
        <row r="81">
          <cell r="A81" t="str">
            <v>23/04/2024</v>
          </cell>
          <cell r="B81" t="str">
            <v>F21-403-0471</v>
          </cell>
          <cell r="C81" t="str">
            <v>Premier Inn</v>
          </cell>
          <cell r="D81">
            <v>54.999999999999993</v>
          </cell>
          <cell r="E81">
            <v>10.99</v>
          </cell>
          <cell r="F81">
            <v>65.989999999999995</v>
          </cell>
          <cell r="G81" t="str">
            <v>Travel - Train</v>
          </cell>
          <cell r="H81" t="str">
            <v>Travel</v>
          </cell>
        </row>
        <row r="82">
          <cell r="A82" t="str">
            <v>09/04/2024</v>
          </cell>
          <cell r="B82" t="str">
            <v>E20-000-0315</v>
          </cell>
          <cell r="C82" t="str">
            <v>HOMEBASE.CO.UK</v>
          </cell>
          <cell r="D82">
            <v>71.67</v>
          </cell>
          <cell r="E82">
            <v>14.33</v>
          </cell>
          <cell r="F82">
            <v>86</v>
          </cell>
          <cell r="G82" t="str">
            <v>Equipment Purchase</v>
          </cell>
          <cell r="H82" t="str">
            <v>Tools/Equipment</v>
          </cell>
        </row>
        <row r="83">
          <cell r="A83">
            <v>45412</v>
          </cell>
          <cell r="B83" t="str">
            <v>F21-401-0146</v>
          </cell>
          <cell r="C83" t="str">
            <v>DBS</v>
          </cell>
          <cell r="D83">
            <v>13</v>
          </cell>
          <cell r="E83">
            <v>0</v>
          </cell>
          <cell r="F83">
            <v>13</v>
          </cell>
          <cell r="G83" t="str">
            <v>Professional Services</v>
          </cell>
          <cell r="H83" t="str">
            <v>Professional Services</v>
          </cell>
        </row>
        <row r="84">
          <cell r="A84" t="str">
            <v>27/04/2024</v>
          </cell>
          <cell r="B84" t="str">
            <v>F21-401-0146</v>
          </cell>
          <cell r="C84" t="str">
            <v>DBS</v>
          </cell>
          <cell r="D84">
            <v>13</v>
          </cell>
          <cell r="E84">
            <v>0</v>
          </cell>
          <cell r="F84">
            <v>13</v>
          </cell>
          <cell r="G84" t="str">
            <v>Professional Services</v>
          </cell>
          <cell r="H84" t="str">
            <v>Professional Services</v>
          </cell>
        </row>
        <row r="85">
          <cell r="A85" t="str">
            <v>12/04/2024</v>
          </cell>
          <cell r="B85" t="str">
            <v>A21-109-0367</v>
          </cell>
          <cell r="C85" t="str">
            <v>Granite workwear</v>
          </cell>
          <cell r="D85">
            <v>56.84</v>
          </cell>
          <cell r="E85">
            <v>11.36</v>
          </cell>
          <cell r="F85">
            <v>68.2</v>
          </cell>
          <cell r="G85" t="str">
            <v>Uniform</v>
          </cell>
          <cell r="H85" t="str">
            <v>Uniform</v>
          </cell>
        </row>
        <row r="86">
          <cell r="A86" t="str">
            <v>12/04/2024</v>
          </cell>
          <cell r="B86" t="str">
            <v>E16-000-0459</v>
          </cell>
          <cell r="C86" t="str">
            <v>Granite workwear</v>
          </cell>
          <cell r="D86">
            <v>6.25</v>
          </cell>
          <cell r="E86">
            <v>1.25</v>
          </cell>
          <cell r="F86">
            <v>7.5</v>
          </cell>
          <cell r="G86" t="str">
            <v>Postage</v>
          </cell>
          <cell r="H86" t="str">
            <v>Postage</v>
          </cell>
        </row>
        <row r="87">
          <cell r="A87" t="str">
            <v>14/04/2024</v>
          </cell>
          <cell r="B87" t="str">
            <v>E16-000-0337</v>
          </cell>
          <cell r="C87" t="str">
            <v>AMZNMktplace HP</v>
          </cell>
          <cell r="D87">
            <v>12.5</v>
          </cell>
          <cell r="E87">
            <v>2.4900000000000002</v>
          </cell>
          <cell r="F87">
            <v>14.99</v>
          </cell>
          <cell r="G87" t="str">
            <v>Cleaning Supplies</v>
          </cell>
          <cell r="H87" t="str">
            <v>Cleaning Supplies</v>
          </cell>
        </row>
        <row r="88">
          <cell r="A88" t="str">
            <v>14/04/2024</v>
          </cell>
          <cell r="B88" t="str">
            <v>E16-000-0211</v>
          </cell>
          <cell r="C88" t="str">
            <v>AMZNMktplace HP</v>
          </cell>
          <cell r="D88">
            <v>9.59</v>
          </cell>
          <cell r="E88">
            <v>1.91</v>
          </cell>
          <cell r="F88">
            <v>11.5</v>
          </cell>
          <cell r="G88" t="str">
            <v>Stationery</v>
          </cell>
          <cell r="H88" t="str">
            <v>Stationery</v>
          </cell>
        </row>
        <row r="89">
          <cell r="A89" t="str">
            <v>16/04/2024</v>
          </cell>
          <cell r="B89" t="str">
            <v>F21-401-0146</v>
          </cell>
          <cell r="C89" t="str">
            <v>DBS</v>
          </cell>
          <cell r="D89">
            <v>13</v>
          </cell>
          <cell r="E89">
            <v>0</v>
          </cell>
          <cell r="F89">
            <v>13</v>
          </cell>
          <cell r="G89" t="str">
            <v>Professional Services</v>
          </cell>
          <cell r="H89" t="str">
            <v>Professional Services</v>
          </cell>
        </row>
        <row r="90">
          <cell r="A90" t="str">
            <v>16/04/2024</v>
          </cell>
          <cell r="B90" t="str">
            <v>F21-401-0146</v>
          </cell>
          <cell r="C90" t="str">
            <v>DBS</v>
          </cell>
          <cell r="D90">
            <v>13</v>
          </cell>
          <cell r="E90">
            <v>0</v>
          </cell>
          <cell r="F90">
            <v>13</v>
          </cell>
          <cell r="G90" t="str">
            <v>Professional Services</v>
          </cell>
          <cell r="H90" t="str">
            <v>Professional Services</v>
          </cell>
        </row>
        <row r="91">
          <cell r="A91" t="str">
            <v>17/04/2024</v>
          </cell>
          <cell r="B91" t="str">
            <v>E16-000-0339</v>
          </cell>
          <cell r="C91" t="str">
            <v>Demon Tweeks</v>
          </cell>
          <cell r="D91">
            <v>11.19</v>
          </cell>
          <cell r="E91">
            <v>2.23</v>
          </cell>
          <cell r="F91">
            <v>13.42</v>
          </cell>
          <cell r="G91" t="str">
            <v>Equipment Purchase</v>
          </cell>
          <cell r="H91" t="str">
            <v>Tools/Equipment</v>
          </cell>
        </row>
        <row r="92">
          <cell r="A92" t="str">
            <v>17/04/2024</v>
          </cell>
          <cell r="B92" t="str">
            <v>E16-000-0339</v>
          </cell>
          <cell r="C92" t="str">
            <v>Demon Tweeks</v>
          </cell>
          <cell r="D92">
            <v>51.07</v>
          </cell>
          <cell r="E92">
            <v>10.210000000000001</v>
          </cell>
          <cell r="F92">
            <v>61.28</v>
          </cell>
          <cell r="G92" t="str">
            <v>Equipment Purchase</v>
          </cell>
          <cell r="H92" t="str">
            <v>Tools/Equipment</v>
          </cell>
        </row>
        <row r="93">
          <cell r="A93" t="str">
            <v>17/04/2024</v>
          </cell>
          <cell r="B93" t="str">
            <v>E16-000-0459</v>
          </cell>
          <cell r="C93" t="str">
            <v>Demon Tweeks</v>
          </cell>
          <cell r="D93">
            <v>5.79</v>
          </cell>
          <cell r="E93">
            <v>0</v>
          </cell>
          <cell r="F93">
            <v>5.79</v>
          </cell>
          <cell r="G93" t="str">
            <v>Postage</v>
          </cell>
          <cell r="H93" t="str">
            <v>Postage</v>
          </cell>
        </row>
        <row r="94">
          <cell r="A94" t="str">
            <v>18/04/2024</v>
          </cell>
          <cell r="B94" t="str">
            <v>F21-401-0146</v>
          </cell>
          <cell r="C94" t="str">
            <v>DBS</v>
          </cell>
          <cell r="D94">
            <v>13</v>
          </cell>
          <cell r="E94">
            <v>0</v>
          </cell>
          <cell r="F94">
            <v>13</v>
          </cell>
          <cell r="G94" t="str">
            <v>Professional Services</v>
          </cell>
          <cell r="H94" t="str">
            <v>Professional Services</v>
          </cell>
        </row>
        <row r="95">
          <cell r="A95" t="str">
            <v>18/04/2024</v>
          </cell>
          <cell r="B95" t="str">
            <v>F21-401-0146</v>
          </cell>
          <cell r="C95" t="str">
            <v>DBS</v>
          </cell>
          <cell r="D95">
            <v>13</v>
          </cell>
          <cell r="E95">
            <v>0</v>
          </cell>
          <cell r="F95">
            <v>13</v>
          </cell>
          <cell r="G95" t="str">
            <v>Professional Services</v>
          </cell>
          <cell r="H95" t="str">
            <v>Professional Services</v>
          </cell>
        </row>
        <row r="96">
          <cell r="A96" t="str">
            <v>18/04/2024</v>
          </cell>
          <cell r="B96" t="str">
            <v>F21-401-0146</v>
          </cell>
          <cell r="C96" t="str">
            <v>DBS</v>
          </cell>
          <cell r="D96">
            <v>13</v>
          </cell>
          <cell r="E96">
            <v>0</v>
          </cell>
          <cell r="F96">
            <v>13</v>
          </cell>
          <cell r="G96" t="str">
            <v>Professional Services</v>
          </cell>
          <cell r="H96" t="str">
            <v>Professional Services</v>
          </cell>
        </row>
        <row r="97">
          <cell r="A97" t="str">
            <v>27/04/2024</v>
          </cell>
          <cell r="B97" t="str">
            <v>A21-109-0367</v>
          </cell>
          <cell r="C97" t="str">
            <v>DBS</v>
          </cell>
          <cell r="D97">
            <v>56.84</v>
          </cell>
          <cell r="E97">
            <v>11.36</v>
          </cell>
          <cell r="F97">
            <v>68.2</v>
          </cell>
          <cell r="G97" t="str">
            <v>Uniform</v>
          </cell>
          <cell r="H97" t="str">
            <v>Uniform</v>
          </cell>
        </row>
        <row r="98">
          <cell r="A98" t="str">
            <v>27/04/2024</v>
          </cell>
          <cell r="B98" t="str">
            <v>E16-000-0459</v>
          </cell>
          <cell r="C98" t="str">
            <v>DBS</v>
          </cell>
          <cell r="D98">
            <v>6.25</v>
          </cell>
          <cell r="E98">
            <v>1.25</v>
          </cell>
          <cell r="F98">
            <v>7.5</v>
          </cell>
          <cell r="G98" t="str">
            <v>Postage</v>
          </cell>
          <cell r="H98" t="str">
            <v>Postage</v>
          </cell>
        </row>
        <row r="99">
          <cell r="A99" t="str">
            <v>30/04/2024</v>
          </cell>
          <cell r="B99" t="str">
            <v>A21-109-0367</v>
          </cell>
          <cell r="C99" t="str">
            <v>NEXT DIRECTORY</v>
          </cell>
          <cell r="D99">
            <v>52</v>
          </cell>
          <cell r="E99">
            <v>0</v>
          </cell>
          <cell r="F99">
            <v>52</v>
          </cell>
          <cell r="G99" t="str">
            <v>Uniform</v>
          </cell>
          <cell r="H99" t="str">
            <v>Uniform</v>
          </cell>
        </row>
        <row r="100">
          <cell r="A100" t="str">
            <v>17/04/2024</v>
          </cell>
          <cell r="B100" t="str">
            <v>A21-109-0367</v>
          </cell>
          <cell r="C100" t="str">
            <v>Amazon</v>
          </cell>
          <cell r="D100">
            <v>43.07</v>
          </cell>
          <cell r="E100">
            <v>8.61</v>
          </cell>
          <cell r="F100">
            <v>51.68</v>
          </cell>
          <cell r="G100" t="str">
            <v>Uniform</v>
          </cell>
          <cell r="H100" t="str">
            <v>Uniform</v>
          </cell>
        </row>
        <row r="101">
          <cell r="A101" t="str">
            <v>18/04/2024</v>
          </cell>
          <cell r="B101" t="str">
            <v>E21-325-0250</v>
          </cell>
          <cell r="C101" t="str">
            <v>IKEA LTD</v>
          </cell>
          <cell r="D101">
            <v>4.17</v>
          </cell>
          <cell r="E101">
            <v>0.83</v>
          </cell>
          <cell r="F101">
            <v>5</v>
          </cell>
          <cell r="G101" t="str">
            <v>Furniture Purchase</v>
          </cell>
          <cell r="H101" t="str">
            <v>Furniture</v>
          </cell>
        </row>
        <row r="102">
          <cell r="A102" t="str">
            <v>12/04/2024</v>
          </cell>
          <cell r="B102" t="str">
            <v>E16-000-0203</v>
          </cell>
          <cell r="C102" t="str">
            <v>SCREWFIX DIR LTD</v>
          </cell>
          <cell r="D102">
            <v>20</v>
          </cell>
          <cell r="E102">
            <v>3.99</v>
          </cell>
          <cell r="F102">
            <v>23.99</v>
          </cell>
          <cell r="G102" t="str">
            <v>Equipment Purchase</v>
          </cell>
          <cell r="H102" t="str">
            <v>Repairs/Maintenance</v>
          </cell>
        </row>
        <row r="103">
          <cell r="A103" t="str">
            <v>05/04/2024</v>
          </cell>
          <cell r="B103" t="str">
            <v>F21-401-0146</v>
          </cell>
          <cell r="C103" t="str">
            <v>Disclosure &amp; Barring Service</v>
          </cell>
          <cell r="D103">
            <v>13</v>
          </cell>
          <cell r="E103">
            <v>0</v>
          </cell>
          <cell r="F103">
            <v>13</v>
          </cell>
          <cell r="G103" t="str">
            <v>Professional Services</v>
          </cell>
          <cell r="H103" t="str">
            <v>Professional Services</v>
          </cell>
        </row>
        <row r="104">
          <cell r="A104" t="str">
            <v>05/04/2024</v>
          </cell>
          <cell r="B104" t="str">
            <v>F21-401-0146</v>
          </cell>
          <cell r="C104" t="str">
            <v>Disclosure &amp; Barring Service</v>
          </cell>
          <cell r="D104">
            <v>13</v>
          </cell>
          <cell r="E104">
            <v>0</v>
          </cell>
          <cell r="F104">
            <v>13</v>
          </cell>
          <cell r="G104" t="str">
            <v>Professional Services</v>
          </cell>
          <cell r="H104" t="str">
            <v>Professional Services</v>
          </cell>
        </row>
        <row r="105">
          <cell r="A105" t="str">
            <v>05/04/2024</v>
          </cell>
          <cell r="B105" t="str">
            <v>F21-401-0146</v>
          </cell>
          <cell r="C105" t="str">
            <v>Disclosure &amp; Barring Service</v>
          </cell>
          <cell r="D105">
            <v>13</v>
          </cell>
          <cell r="E105">
            <v>0</v>
          </cell>
          <cell r="F105">
            <v>13</v>
          </cell>
          <cell r="G105" t="str">
            <v>Professional Services</v>
          </cell>
          <cell r="H105" t="str">
            <v>Professional Services</v>
          </cell>
        </row>
        <row r="106">
          <cell r="A106" t="str">
            <v>25/04/2024</v>
          </cell>
          <cell r="B106" t="str">
            <v>F22-404-0114</v>
          </cell>
          <cell r="C106" t="str">
            <v>Premier Inn</v>
          </cell>
          <cell r="D106">
            <v>188.98</v>
          </cell>
          <cell r="E106">
            <v>0</v>
          </cell>
          <cell r="F106">
            <v>188.98</v>
          </cell>
          <cell r="G106" t="str">
            <v>Training</v>
          </cell>
          <cell r="H106" t="str">
            <v>Training</v>
          </cell>
        </row>
        <row r="107">
          <cell r="A107" t="str">
            <v>26/04/2024</v>
          </cell>
          <cell r="B107" t="str">
            <v>F22-404-0114</v>
          </cell>
          <cell r="C107" t="str">
            <v>Premier Inn</v>
          </cell>
          <cell r="D107">
            <v>198.98</v>
          </cell>
          <cell r="E107">
            <v>0</v>
          </cell>
          <cell r="F107">
            <v>198.98</v>
          </cell>
          <cell r="G107" t="str">
            <v>Training</v>
          </cell>
          <cell r="H107" t="str">
            <v>Training</v>
          </cell>
        </row>
        <row r="108">
          <cell r="A108" t="str">
            <v>29/04/2024</v>
          </cell>
          <cell r="B108" t="str">
            <v>F22-404-0114</v>
          </cell>
          <cell r="C108" t="str">
            <v>WWW.CITY.AC.UK</v>
          </cell>
          <cell r="D108">
            <v>168</v>
          </cell>
          <cell r="E108">
            <v>0</v>
          </cell>
          <cell r="F108">
            <v>168</v>
          </cell>
          <cell r="G108" t="str">
            <v>Training</v>
          </cell>
          <cell r="H108" t="str">
            <v>Training</v>
          </cell>
        </row>
        <row r="109">
          <cell r="A109" t="str">
            <v>13/04/2024</v>
          </cell>
          <cell r="B109" t="str">
            <v>F21-403-0511</v>
          </cell>
          <cell r="C109" t="str">
            <v>NOUNPROJECT.COM</v>
          </cell>
          <cell r="D109">
            <v>8.2799999999999994</v>
          </cell>
          <cell r="E109">
            <v>0</v>
          </cell>
          <cell r="F109">
            <v>8.2799999999999994</v>
          </cell>
          <cell r="G109" t="str">
            <v>Professional Services</v>
          </cell>
          <cell r="H109" t="str">
            <v>Professional Services</v>
          </cell>
        </row>
        <row r="110">
          <cell r="A110" t="str">
            <v>16/04/2024</v>
          </cell>
          <cell r="B110" t="str">
            <v>F21-401-0146</v>
          </cell>
          <cell r="C110" t="str">
            <v>DISCLOSURE &amp; BARRING</v>
          </cell>
          <cell r="D110">
            <v>13</v>
          </cell>
          <cell r="E110">
            <v>0</v>
          </cell>
          <cell r="F110">
            <v>13</v>
          </cell>
          <cell r="G110" t="str">
            <v>Professional Services</v>
          </cell>
          <cell r="H110" t="str">
            <v>Professional Services</v>
          </cell>
        </row>
        <row r="111">
          <cell r="A111" t="str">
            <v>16/04/2024</v>
          </cell>
          <cell r="B111" t="str">
            <v>F21-401-0146</v>
          </cell>
          <cell r="C111" t="str">
            <v>DISCLOSURE &amp; BARRING</v>
          </cell>
          <cell r="D111">
            <v>13</v>
          </cell>
          <cell r="E111">
            <v>0</v>
          </cell>
          <cell r="F111">
            <v>13</v>
          </cell>
          <cell r="G111" t="str">
            <v>Professional Services</v>
          </cell>
          <cell r="H111" t="str">
            <v>Professional Services</v>
          </cell>
        </row>
        <row r="112">
          <cell r="A112" t="str">
            <v>17/04/2024</v>
          </cell>
          <cell r="B112" t="str">
            <v>F21-403-0649</v>
          </cell>
          <cell r="C112" t="str">
            <v>Etsy.com CustomGiftCoU</v>
          </cell>
          <cell r="D112">
            <v>15.99</v>
          </cell>
          <cell r="E112">
            <v>0</v>
          </cell>
          <cell r="F112">
            <v>15.99</v>
          </cell>
          <cell r="G112" t="str">
            <v>Miscellaneous</v>
          </cell>
          <cell r="H112" t="str">
            <v>Miscellaneous</v>
          </cell>
        </row>
        <row r="113">
          <cell r="A113" t="str">
            <v>17/04/2024</v>
          </cell>
          <cell r="B113" t="str">
            <v>F21-403-0459</v>
          </cell>
          <cell r="C113" t="str">
            <v>Etsy.com CustomGiftCoU</v>
          </cell>
          <cell r="D113">
            <v>9.9499999999999993</v>
          </cell>
          <cell r="E113">
            <v>0</v>
          </cell>
          <cell r="F113">
            <v>9.9499999999999993</v>
          </cell>
          <cell r="G113" t="str">
            <v>Postage</v>
          </cell>
          <cell r="H113" t="str">
            <v>Postage</v>
          </cell>
        </row>
        <row r="114">
          <cell r="A114" t="str">
            <v>17/04/2024</v>
          </cell>
          <cell r="B114" t="str">
            <v>F21-403-0511</v>
          </cell>
          <cell r="C114" t="str">
            <v>AMAZON</v>
          </cell>
          <cell r="D114">
            <v>21.63</v>
          </cell>
          <cell r="E114">
            <v>4.32</v>
          </cell>
          <cell r="F114">
            <v>25.95</v>
          </cell>
          <cell r="G114" t="str">
            <v>Professional Services</v>
          </cell>
          <cell r="H114" t="str">
            <v>Professional Services</v>
          </cell>
        </row>
        <row r="115">
          <cell r="A115" t="str">
            <v>18/04/2024</v>
          </cell>
          <cell r="B115" t="str">
            <v>D31-361-0315</v>
          </cell>
          <cell r="C115" t="str">
            <v>AMAZON</v>
          </cell>
          <cell r="D115">
            <v>45.33</v>
          </cell>
          <cell r="E115">
            <v>9.06</v>
          </cell>
          <cell r="F115">
            <v>54.39</v>
          </cell>
          <cell r="G115" t="str">
            <v>Equipment Purchase</v>
          </cell>
          <cell r="H115" t="str">
            <v>Tools/Equipment</v>
          </cell>
        </row>
        <row r="116">
          <cell r="A116" t="str">
            <v>18/04/2024</v>
          </cell>
          <cell r="B116" t="str">
            <v>F21-403-0649</v>
          </cell>
          <cell r="C116" t="str">
            <v>PRESS TO PRINT</v>
          </cell>
          <cell r="D116">
            <v>10</v>
          </cell>
          <cell r="E116">
            <v>2</v>
          </cell>
          <cell r="F116">
            <v>12</v>
          </cell>
          <cell r="G116" t="str">
            <v>Miscellaneous</v>
          </cell>
          <cell r="H116" t="str">
            <v>Miscellaneous</v>
          </cell>
        </row>
        <row r="117">
          <cell r="A117" t="str">
            <v>22/04/2024</v>
          </cell>
          <cell r="B117" t="str">
            <v>F21-403-0649</v>
          </cell>
          <cell r="C117" t="str">
            <v>WAITROSE</v>
          </cell>
          <cell r="D117">
            <v>32</v>
          </cell>
          <cell r="E117">
            <v>0</v>
          </cell>
          <cell r="F117">
            <v>32</v>
          </cell>
          <cell r="G117" t="str">
            <v>Miscellaneous</v>
          </cell>
          <cell r="H117" t="str">
            <v>Miscellaneous</v>
          </cell>
        </row>
        <row r="118">
          <cell r="A118" t="str">
            <v>26/04/2024</v>
          </cell>
          <cell r="B118" t="str">
            <v>F21-403-0385</v>
          </cell>
          <cell r="C118" t="str">
            <v>LG COMMS (</v>
          </cell>
          <cell r="D118">
            <v>250</v>
          </cell>
          <cell r="E118">
            <v>50</v>
          </cell>
          <cell r="F118">
            <v>300</v>
          </cell>
          <cell r="G118" t="str">
            <v>Subscription</v>
          </cell>
          <cell r="H118" t="str">
            <v>Organisational Development</v>
          </cell>
        </row>
        <row r="119">
          <cell r="A119" t="str">
            <v>30/04/2024</v>
          </cell>
          <cell r="B119" t="str">
            <v>F21-403-0511</v>
          </cell>
          <cell r="C119" t="str">
            <v>FACEBK</v>
          </cell>
          <cell r="D119">
            <v>112.38</v>
          </cell>
          <cell r="E119">
            <v>0</v>
          </cell>
          <cell r="F119">
            <v>112.38</v>
          </cell>
          <cell r="G119" t="str">
            <v>Professional Services</v>
          </cell>
          <cell r="H119" t="str">
            <v>Professional Services</v>
          </cell>
        </row>
        <row r="120">
          <cell r="A120" t="str">
            <v>05/04/2024</v>
          </cell>
          <cell r="B120" t="str">
            <v>A21-109-0451</v>
          </cell>
          <cell r="C120" t="str">
            <v>AMAZON</v>
          </cell>
          <cell r="D120">
            <v>15.42</v>
          </cell>
          <cell r="E120">
            <v>3.08</v>
          </cell>
          <cell r="F120">
            <v>18.5</v>
          </cell>
          <cell r="G120" t="str">
            <v>Stationery</v>
          </cell>
          <cell r="H120" t="str">
            <v>Stationery</v>
          </cell>
        </row>
        <row r="121">
          <cell r="A121" t="str">
            <v>08/04/2024</v>
          </cell>
          <cell r="B121" t="str">
            <v>F21-403-0471</v>
          </cell>
          <cell r="C121" t="str">
            <v>TRAINLINE</v>
          </cell>
          <cell r="D121">
            <v>10.06</v>
          </cell>
          <cell r="E121">
            <v>0</v>
          </cell>
          <cell r="F121">
            <v>10.06</v>
          </cell>
          <cell r="G121" t="str">
            <v>Travel - Train</v>
          </cell>
          <cell r="H121" t="str">
            <v>Travel</v>
          </cell>
        </row>
        <row r="122">
          <cell r="A122" t="str">
            <v>09/04/2024</v>
          </cell>
          <cell r="B122" t="str">
            <v>A21-109-0451</v>
          </cell>
          <cell r="C122" t="str">
            <v>AMAZON</v>
          </cell>
          <cell r="D122">
            <v>10</v>
          </cell>
          <cell r="E122">
            <v>1.99</v>
          </cell>
          <cell r="F122">
            <v>11.99</v>
          </cell>
          <cell r="G122" t="str">
            <v>Stationery</v>
          </cell>
          <cell r="H122" t="str">
            <v>Stationery</v>
          </cell>
        </row>
        <row r="123">
          <cell r="A123" t="str">
            <v>11/04/2024</v>
          </cell>
          <cell r="B123" t="str">
            <v>A21-109-0451</v>
          </cell>
          <cell r="C123" t="str">
            <v>AMAZON</v>
          </cell>
          <cell r="D123">
            <v>6.66</v>
          </cell>
          <cell r="E123">
            <v>1.33</v>
          </cell>
          <cell r="F123">
            <v>7.99</v>
          </cell>
          <cell r="G123" t="str">
            <v>Stationery</v>
          </cell>
          <cell r="H123" t="str">
            <v>Stationery</v>
          </cell>
        </row>
        <row r="124">
          <cell r="A124" t="str">
            <v>12/04/2024</v>
          </cell>
          <cell r="B124" t="str">
            <v>A21-112-0471</v>
          </cell>
          <cell r="C124" t="str">
            <v>TRAINLINE</v>
          </cell>
          <cell r="D124">
            <v>239.56</v>
          </cell>
          <cell r="E124">
            <v>0</v>
          </cell>
          <cell r="F124">
            <v>239.56</v>
          </cell>
          <cell r="G124" t="str">
            <v>Travel - Train</v>
          </cell>
          <cell r="H124" t="str">
            <v>Travel</v>
          </cell>
        </row>
        <row r="125">
          <cell r="A125" t="str">
            <v>15/04/2024</v>
          </cell>
          <cell r="B125" t="str">
            <v>A21-112-0471</v>
          </cell>
          <cell r="C125" t="str">
            <v>TRAINLINE</v>
          </cell>
          <cell r="D125">
            <v>239.56</v>
          </cell>
          <cell r="E125">
            <v>0</v>
          </cell>
          <cell r="F125">
            <v>239.56</v>
          </cell>
          <cell r="G125" t="str">
            <v>Travel - Train</v>
          </cell>
          <cell r="H125" t="str">
            <v>Travel</v>
          </cell>
        </row>
        <row r="126">
          <cell r="A126" t="str">
            <v>15/04/2024</v>
          </cell>
          <cell r="B126" t="str">
            <v>A21-109-0451</v>
          </cell>
          <cell r="C126" t="str">
            <v>AMAZON</v>
          </cell>
          <cell r="D126">
            <v>10.25</v>
          </cell>
          <cell r="E126">
            <v>2.04</v>
          </cell>
          <cell r="F126">
            <v>12.29</v>
          </cell>
          <cell r="G126" t="str">
            <v>Stationery</v>
          </cell>
          <cell r="H126" t="str">
            <v>Stationery</v>
          </cell>
        </row>
        <row r="127">
          <cell r="A127" t="str">
            <v>11/04/2024</v>
          </cell>
          <cell r="B127" t="str">
            <v>F21-401-0459</v>
          </cell>
          <cell r="C127" t="str">
            <v>WWW.THERANGE.CO.UK</v>
          </cell>
          <cell r="D127">
            <v>4.13</v>
          </cell>
          <cell r="E127">
            <v>0.82</v>
          </cell>
          <cell r="F127">
            <v>4.95</v>
          </cell>
          <cell r="G127" t="str">
            <v>Postage</v>
          </cell>
          <cell r="H127" t="str">
            <v>Postage</v>
          </cell>
        </row>
        <row r="128">
          <cell r="A128" t="str">
            <v>11/04/2024</v>
          </cell>
          <cell r="B128" t="str">
            <v>F21-401-0451</v>
          </cell>
          <cell r="C128" t="str">
            <v>WWW.THERANGE.CO.UK</v>
          </cell>
          <cell r="D128">
            <v>66.13</v>
          </cell>
          <cell r="E128">
            <v>13.22</v>
          </cell>
          <cell r="F128">
            <v>79.349999999999994</v>
          </cell>
          <cell r="G128" t="str">
            <v>Miscellaneous</v>
          </cell>
          <cell r="H128" t="str">
            <v>Miscellaneous</v>
          </cell>
        </row>
        <row r="129">
          <cell r="A129" t="str">
            <v>08/04/2024</v>
          </cell>
          <cell r="B129" t="str">
            <v>A21-109-0203</v>
          </cell>
          <cell r="C129" t="str">
            <v>officedirect</v>
          </cell>
          <cell r="D129">
            <v>216.55</v>
          </cell>
          <cell r="E129">
            <v>43.31</v>
          </cell>
          <cell r="F129">
            <v>259.86</v>
          </cell>
          <cell r="G129" t="str">
            <v>Equipment Purchase</v>
          </cell>
          <cell r="H129" t="str">
            <v>Repairs/Maintenance</v>
          </cell>
        </row>
        <row r="130">
          <cell r="A130" t="str">
            <v>09/04/2024</v>
          </cell>
          <cell r="B130" t="str">
            <v>A21-109-0203</v>
          </cell>
          <cell r="C130" t="str">
            <v>AMAZON</v>
          </cell>
          <cell r="D130">
            <v>5</v>
          </cell>
          <cell r="E130">
            <v>0.99</v>
          </cell>
          <cell r="F130">
            <v>5.99</v>
          </cell>
          <cell r="G130" t="str">
            <v>Equipment Purchase</v>
          </cell>
          <cell r="H130" t="str">
            <v>Repairs/Maintenance</v>
          </cell>
        </row>
        <row r="131">
          <cell r="A131" t="str">
            <v>09/04/2024</v>
          </cell>
          <cell r="B131" t="str">
            <v>A21-109-0459</v>
          </cell>
          <cell r="C131" t="str">
            <v>AMAZON</v>
          </cell>
          <cell r="D131">
            <v>4.16</v>
          </cell>
          <cell r="E131">
            <v>0.83</v>
          </cell>
          <cell r="F131">
            <v>4.99</v>
          </cell>
          <cell r="G131" t="str">
            <v>Postage</v>
          </cell>
          <cell r="H131" t="str">
            <v>Postage</v>
          </cell>
        </row>
        <row r="132">
          <cell r="A132" t="str">
            <v>09/04/2024</v>
          </cell>
          <cell r="B132" t="str">
            <v>A21-109-0203</v>
          </cell>
          <cell r="C132" t="str">
            <v>Amazon</v>
          </cell>
          <cell r="D132">
            <v>66.63</v>
          </cell>
          <cell r="E132">
            <v>13.32</v>
          </cell>
          <cell r="F132">
            <v>79.95</v>
          </cell>
          <cell r="G132" t="str">
            <v>Equipment Purchase</v>
          </cell>
          <cell r="H132" t="str">
            <v>Repairs/Maintenance</v>
          </cell>
        </row>
        <row r="133">
          <cell r="A133" t="str">
            <v>09/04/2024</v>
          </cell>
          <cell r="B133" t="str">
            <v>A21-109-0203</v>
          </cell>
          <cell r="C133" t="str">
            <v>Amazon</v>
          </cell>
          <cell r="D133">
            <v>5.41</v>
          </cell>
          <cell r="E133">
            <v>1.08</v>
          </cell>
          <cell r="F133">
            <v>6.49</v>
          </cell>
          <cell r="G133" t="str">
            <v>Equipment Purchase</v>
          </cell>
          <cell r="H133" t="str">
            <v>Repairs/Maintenance</v>
          </cell>
        </row>
        <row r="134">
          <cell r="A134" t="str">
            <v>09/04/2024</v>
          </cell>
          <cell r="B134" t="str">
            <v>A21-109-0459</v>
          </cell>
          <cell r="C134" t="str">
            <v>Amazon</v>
          </cell>
          <cell r="D134">
            <v>4.16</v>
          </cell>
          <cell r="E134">
            <v>0.83</v>
          </cell>
          <cell r="F134">
            <v>4.99</v>
          </cell>
          <cell r="G134" t="str">
            <v>Postage</v>
          </cell>
          <cell r="H134" t="str">
            <v>Postage</v>
          </cell>
        </row>
        <row r="135">
          <cell r="A135" t="str">
            <v>19/04/2024</v>
          </cell>
          <cell r="B135" t="str">
            <v>A21-109-0203</v>
          </cell>
          <cell r="C135" t="str">
            <v>B &amp; Q</v>
          </cell>
          <cell r="D135">
            <v>34.089999999999996</v>
          </cell>
          <cell r="E135">
            <v>6.81</v>
          </cell>
          <cell r="F135">
            <v>40.9</v>
          </cell>
          <cell r="G135" t="str">
            <v>Equipment Purchase</v>
          </cell>
          <cell r="H135" t="str">
            <v>Repairs/Maintenance</v>
          </cell>
        </row>
        <row r="136">
          <cell r="A136" t="str">
            <v>22/04/2024</v>
          </cell>
          <cell r="B136" t="str">
            <v>A21-109-0203</v>
          </cell>
          <cell r="C136" t="str">
            <v>BQ</v>
          </cell>
          <cell r="D136">
            <v>12.87</v>
          </cell>
          <cell r="E136">
            <v>0</v>
          </cell>
          <cell r="F136">
            <v>12.87</v>
          </cell>
          <cell r="G136" t="str">
            <v>Equipment Purchase</v>
          </cell>
          <cell r="H136" t="str">
            <v>Repairs/Maintenance</v>
          </cell>
        </row>
        <row r="137">
          <cell r="A137" t="str">
            <v>22/04/2024</v>
          </cell>
          <cell r="B137" t="str">
            <v>A21-109-0203</v>
          </cell>
          <cell r="C137" t="str">
            <v>Amazon</v>
          </cell>
          <cell r="D137">
            <v>14.159999999999998</v>
          </cell>
          <cell r="E137">
            <v>2.83</v>
          </cell>
          <cell r="F137">
            <v>16.989999999999998</v>
          </cell>
          <cell r="G137" t="str">
            <v>Equipment Purchase</v>
          </cell>
          <cell r="H137" t="str">
            <v>Repairs/Maintenance</v>
          </cell>
        </row>
        <row r="138">
          <cell r="A138" t="str">
            <v>22/04/2024</v>
          </cell>
          <cell r="B138" t="str">
            <v>A21-109-0459</v>
          </cell>
          <cell r="C138" t="str">
            <v>Amazon</v>
          </cell>
          <cell r="D138">
            <v>4.16</v>
          </cell>
          <cell r="E138">
            <v>0.83</v>
          </cell>
          <cell r="F138">
            <v>4.99</v>
          </cell>
          <cell r="G138" t="str">
            <v>Postage</v>
          </cell>
          <cell r="H138" t="str">
            <v>Postage</v>
          </cell>
        </row>
        <row r="139">
          <cell r="A139" t="str">
            <v>23/04/2024</v>
          </cell>
          <cell r="B139" t="str">
            <v>A21-109-0203</v>
          </cell>
          <cell r="C139" t="str">
            <v>BQ Reading</v>
          </cell>
          <cell r="D139">
            <v>53.649999999999991</v>
          </cell>
          <cell r="E139">
            <v>10.73</v>
          </cell>
          <cell r="F139">
            <v>64.38</v>
          </cell>
          <cell r="G139" t="str">
            <v>Equipment Purchase</v>
          </cell>
          <cell r="H139" t="str">
            <v>Repairs/Maintenance</v>
          </cell>
        </row>
        <row r="140">
          <cell r="A140" t="str">
            <v>24/04/2024</v>
          </cell>
          <cell r="B140" t="str">
            <v>A21-109-0203</v>
          </cell>
          <cell r="C140" t="str">
            <v xml:space="preserve">B&amp;Q </v>
          </cell>
          <cell r="D140">
            <v>105.68</v>
          </cell>
          <cell r="E140">
            <v>21.13</v>
          </cell>
          <cell r="F140">
            <v>126.81</v>
          </cell>
          <cell r="G140" t="str">
            <v>Equipment Purchase</v>
          </cell>
          <cell r="H140" t="str">
            <v>Repairs/Maintenance</v>
          </cell>
        </row>
        <row r="141">
          <cell r="A141" t="str">
            <v>25/04/2024</v>
          </cell>
          <cell r="B141" t="str">
            <v>A21-109-0114</v>
          </cell>
          <cell r="C141" t="str">
            <v>HSQE LTD</v>
          </cell>
          <cell r="D141">
            <v>48</v>
          </cell>
          <cell r="E141">
            <v>9.6</v>
          </cell>
          <cell r="F141">
            <v>57.6</v>
          </cell>
          <cell r="G141" t="str">
            <v>Training</v>
          </cell>
          <cell r="H141" t="str">
            <v>Training</v>
          </cell>
        </row>
        <row r="142">
          <cell r="A142" t="str">
            <v>29/04/2024</v>
          </cell>
          <cell r="B142" t="str">
            <v>A21-109-0203</v>
          </cell>
          <cell r="C142" t="str">
            <v>SELCO TRADING CTR</v>
          </cell>
          <cell r="D142">
            <v>114.14999999999999</v>
          </cell>
          <cell r="E142">
            <v>22.83</v>
          </cell>
          <cell r="F142">
            <v>136.97999999999999</v>
          </cell>
          <cell r="G142" t="str">
            <v>Equipment Purchase</v>
          </cell>
          <cell r="H142" t="str">
            <v>Repairs/Maintenance</v>
          </cell>
        </row>
        <row r="143">
          <cell r="A143" t="str">
            <v>10/04/2024</v>
          </cell>
          <cell r="B143" t="str">
            <v>F21-401-0146</v>
          </cell>
          <cell r="C143" t="str">
            <v>DISCLOSURE &amp; BARRING</v>
          </cell>
          <cell r="D143">
            <v>13</v>
          </cell>
          <cell r="E143">
            <v>0</v>
          </cell>
          <cell r="F143">
            <v>13</v>
          </cell>
          <cell r="G143" t="str">
            <v>Professional Services</v>
          </cell>
          <cell r="H143" t="str">
            <v>Professional Services</v>
          </cell>
        </row>
        <row r="144">
          <cell r="A144" t="str">
            <v>10/04/2024</v>
          </cell>
          <cell r="B144" t="str">
            <v>F21-401-0146</v>
          </cell>
          <cell r="C144" t="str">
            <v>DISCLOSURE &amp; BARRING</v>
          </cell>
          <cell r="D144">
            <v>13</v>
          </cell>
          <cell r="E144">
            <v>0</v>
          </cell>
          <cell r="F144">
            <v>13</v>
          </cell>
          <cell r="G144" t="str">
            <v>Professional Services</v>
          </cell>
          <cell r="H144" t="str">
            <v>Professional Services</v>
          </cell>
        </row>
        <row r="145">
          <cell r="A145" t="str">
            <v>12/04/2024</v>
          </cell>
          <cell r="B145" t="str">
            <v>F21-401-0146</v>
          </cell>
          <cell r="C145" t="str">
            <v>DISCLOSURE &amp; BARRING</v>
          </cell>
          <cell r="D145">
            <v>13</v>
          </cell>
          <cell r="E145">
            <v>0</v>
          </cell>
          <cell r="F145">
            <v>13</v>
          </cell>
          <cell r="G145" t="str">
            <v>Professional Services</v>
          </cell>
          <cell r="H145" t="str">
            <v>Professional Services</v>
          </cell>
        </row>
        <row r="146">
          <cell r="A146" t="str">
            <v>19/04/2024</v>
          </cell>
          <cell r="B146" t="str">
            <v>E22-000-0211</v>
          </cell>
          <cell r="C146" t="str">
            <v>B&amp;M</v>
          </cell>
          <cell r="D146">
            <v>10.49</v>
          </cell>
          <cell r="E146">
            <v>0</v>
          </cell>
          <cell r="F146">
            <v>10.49</v>
          </cell>
          <cell r="G146" t="str">
            <v>Equipment Purchase</v>
          </cell>
          <cell r="H146" t="str">
            <v>Repairs/Maintenance</v>
          </cell>
        </row>
        <row r="147">
          <cell r="A147" t="str">
            <v>30/04/2024</v>
          </cell>
          <cell r="B147" t="str">
            <v>F22-405-0337</v>
          </cell>
          <cell r="C147" t="str">
            <v>AMAZON</v>
          </cell>
          <cell r="D147">
            <v>15.829999999999998</v>
          </cell>
          <cell r="E147">
            <v>3.16</v>
          </cell>
          <cell r="F147">
            <v>18.989999999999998</v>
          </cell>
          <cell r="G147" t="str">
            <v>Miscellaneous</v>
          </cell>
          <cell r="H147" t="str">
            <v>Miscellaneous</v>
          </cell>
        </row>
        <row r="148">
          <cell r="A148" t="str">
            <v>30/04/2024</v>
          </cell>
          <cell r="B148" t="str">
            <v>F22-405-0337</v>
          </cell>
          <cell r="C148" t="str">
            <v>WWW.AMAZON</v>
          </cell>
          <cell r="D148">
            <v>8.6499999999999986</v>
          </cell>
          <cell r="E148">
            <v>1.72</v>
          </cell>
          <cell r="F148">
            <v>10.37</v>
          </cell>
          <cell r="G148" t="str">
            <v>Equipment Purchase</v>
          </cell>
          <cell r="H148" t="str">
            <v>Operational Equipment</v>
          </cell>
        </row>
        <row r="149">
          <cell r="A149" t="str">
            <v>03/04/2024</v>
          </cell>
          <cell r="B149" t="str">
            <v>F22-405-0250</v>
          </cell>
          <cell r="C149" t="str">
            <v>Dunelm SoftFurnishings</v>
          </cell>
          <cell r="D149">
            <v>28</v>
          </cell>
          <cell r="E149">
            <v>0</v>
          </cell>
          <cell r="F149">
            <v>28</v>
          </cell>
          <cell r="G149" t="str">
            <v>Furniture Purchase</v>
          </cell>
          <cell r="H149" t="str">
            <v>Furniture</v>
          </cell>
        </row>
        <row r="150">
          <cell r="A150" t="str">
            <v>17/04/2024</v>
          </cell>
          <cell r="B150" t="str">
            <v>F22-405-0310</v>
          </cell>
          <cell r="C150" t="str">
            <v>AMZNMktplace HD</v>
          </cell>
          <cell r="D150">
            <v>7.8</v>
          </cell>
          <cell r="E150">
            <v>1.55</v>
          </cell>
          <cell r="F150">
            <v>9.35</v>
          </cell>
          <cell r="G150" t="str">
            <v>Cleaning Supplies</v>
          </cell>
          <cell r="H150" t="str">
            <v>Cleaning Supplies</v>
          </cell>
        </row>
        <row r="151">
          <cell r="A151" t="str">
            <v>25/04/2024</v>
          </cell>
          <cell r="B151" t="str">
            <v>F22-405-0310</v>
          </cell>
          <cell r="C151" t="str">
            <v>AMZNMktplace H</v>
          </cell>
          <cell r="D151">
            <v>39.550000000000004</v>
          </cell>
          <cell r="E151">
            <v>7.9</v>
          </cell>
          <cell r="F151">
            <v>47.45</v>
          </cell>
          <cell r="G151" t="str">
            <v>Cleaning Supplies</v>
          </cell>
          <cell r="H151" t="str">
            <v>Cleaning Supplies</v>
          </cell>
        </row>
        <row r="152">
          <cell r="A152" t="str">
            <v>25/04/2024</v>
          </cell>
          <cell r="B152" t="str">
            <v>F21-401-0146</v>
          </cell>
          <cell r="C152" t="str">
            <v>DISCLOSURE &amp; BARRING</v>
          </cell>
          <cell r="D152">
            <v>13</v>
          </cell>
          <cell r="E152">
            <v>0</v>
          </cell>
          <cell r="F152">
            <v>13</v>
          </cell>
          <cell r="G152" t="str">
            <v>Professional Services</v>
          </cell>
          <cell r="H152" t="str">
            <v>Professional Services</v>
          </cell>
        </row>
        <row r="153">
          <cell r="A153" t="str">
            <v>16/04/2024</v>
          </cell>
          <cell r="B153" t="str">
            <v>E21-323-0114</v>
          </cell>
          <cell r="C153" t="str">
            <v>BRAYWICK LEISURE</v>
          </cell>
          <cell r="D153">
            <v>75</v>
          </cell>
          <cell r="E153">
            <v>0</v>
          </cell>
          <cell r="F153">
            <v>75</v>
          </cell>
          <cell r="G153" t="str">
            <v>Training</v>
          </cell>
          <cell r="H153" t="str">
            <v>Training</v>
          </cell>
        </row>
        <row r="154">
          <cell r="A154" t="str">
            <v>18/04/2024</v>
          </cell>
          <cell r="B154" t="str">
            <v>E21-323-0114</v>
          </cell>
          <cell r="C154" t="str">
            <v>BRAYWICK LEISURE</v>
          </cell>
          <cell r="D154">
            <v>25</v>
          </cell>
          <cell r="E154">
            <v>0</v>
          </cell>
          <cell r="F154">
            <v>25</v>
          </cell>
          <cell r="G154" t="str">
            <v>Training</v>
          </cell>
          <cell r="H154" t="str">
            <v>Training</v>
          </cell>
        </row>
        <row r="155">
          <cell r="A155" t="str">
            <v>30/04/2024</v>
          </cell>
          <cell r="B155" t="str">
            <v>F21-401-0146</v>
          </cell>
          <cell r="C155" t="str">
            <v>Disclosure and Barring service</v>
          </cell>
          <cell r="D155">
            <v>13</v>
          </cell>
          <cell r="E155">
            <v>0</v>
          </cell>
          <cell r="F155">
            <v>13</v>
          </cell>
          <cell r="G155" t="str">
            <v>Professional Services</v>
          </cell>
          <cell r="H155" t="str">
            <v>Professional Services</v>
          </cell>
        </row>
        <row r="156">
          <cell r="A156" t="str">
            <v>30/04/2024</v>
          </cell>
          <cell r="B156" t="str">
            <v>F21-401-0146</v>
          </cell>
          <cell r="C156" t="str">
            <v>Disclosure and Barring service</v>
          </cell>
          <cell r="D156">
            <v>13</v>
          </cell>
          <cell r="E156">
            <v>0</v>
          </cell>
          <cell r="F156">
            <v>13</v>
          </cell>
          <cell r="G156" t="str">
            <v>Professional Services</v>
          </cell>
          <cell r="H156" t="str">
            <v>Professional Services</v>
          </cell>
        </row>
        <row r="157">
          <cell r="A157" t="str">
            <v>30/04/2024</v>
          </cell>
          <cell r="B157" t="str">
            <v>F21-401-0146</v>
          </cell>
          <cell r="C157" t="str">
            <v>Disclosure and Barring service</v>
          </cell>
          <cell r="D157">
            <v>13</v>
          </cell>
          <cell r="E157">
            <v>0</v>
          </cell>
          <cell r="F157">
            <v>13</v>
          </cell>
          <cell r="G157" t="str">
            <v>Professional Services</v>
          </cell>
          <cell r="H157" t="str">
            <v>Professional Services</v>
          </cell>
        </row>
        <row r="158">
          <cell r="A158" t="str">
            <v>30/04/2024</v>
          </cell>
          <cell r="B158" t="str">
            <v>F21-401-0146</v>
          </cell>
          <cell r="C158" t="str">
            <v>Disclosure and Barring service</v>
          </cell>
          <cell r="D158">
            <v>13</v>
          </cell>
          <cell r="E158">
            <v>0</v>
          </cell>
          <cell r="F158">
            <v>13</v>
          </cell>
          <cell r="G158" t="str">
            <v>Professional Services</v>
          </cell>
          <cell r="H158" t="str">
            <v>Professional Services</v>
          </cell>
        </row>
        <row r="159">
          <cell r="A159" t="str">
            <v>03/04/2024</v>
          </cell>
          <cell r="B159" t="str">
            <v>D31-355-0649</v>
          </cell>
          <cell r="C159" t="str">
            <v>Earlybird Florist</v>
          </cell>
          <cell r="D159">
            <v>70</v>
          </cell>
          <cell r="E159">
            <v>0</v>
          </cell>
          <cell r="F159">
            <v>70</v>
          </cell>
          <cell r="G159" t="str">
            <v>Miscellaneous</v>
          </cell>
          <cell r="H159" t="str">
            <v>Miscellaneous</v>
          </cell>
        </row>
        <row r="160">
          <cell r="A160" t="str">
            <v>29/04/2024</v>
          </cell>
          <cell r="B160" t="str">
            <v>E06-000-0211</v>
          </cell>
          <cell r="C160" t="str">
            <v>Amazon</v>
          </cell>
          <cell r="D160">
            <v>1.63</v>
          </cell>
          <cell r="E160">
            <v>0.32</v>
          </cell>
          <cell r="F160">
            <v>1.95</v>
          </cell>
          <cell r="G160" t="str">
            <v>Equipment Purchase</v>
          </cell>
          <cell r="H160" t="str">
            <v>Repairs/Maintenance</v>
          </cell>
        </row>
        <row r="161">
          <cell r="A161" t="str">
            <v>29/04/2024</v>
          </cell>
          <cell r="B161" t="str">
            <v>E06-000-0211</v>
          </cell>
          <cell r="C161" t="str">
            <v>Amazon</v>
          </cell>
          <cell r="D161">
            <v>23.32</v>
          </cell>
          <cell r="E161">
            <v>4.66</v>
          </cell>
          <cell r="F161">
            <v>27.98</v>
          </cell>
          <cell r="G161" t="str">
            <v>Equipment Purchase</v>
          </cell>
          <cell r="H161" t="str">
            <v>Repairs/Maintenance</v>
          </cell>
        </row>
        <row r="162">
          <cell r="A162" t="str">
            <v>29/04/2024</v>
          </cell>
          <cell r="B162" t="str">
            <v>E11-000-0368</v>
          </cell>
          <cell r="C162" t="str">
            <v>Amazon</v>
          </cell>
          <cell r="D162">
            <v>150</v>
          </cell>
          <cell r="E162">
            <v>30</v>
          </cell>
          <cell r="F162">
            <v>180</v>
          </cell>
          <cell r="G162" t="str">
            <v>Equipment Purchase</v>
          </cell>
          <cell r="H162" t="str">
            <v>Tools/Equipment</v>
          </cell>
        </row>
        <row r="163">
          <cell r="A163" t="str">
            <v>25/04/2024</v>
          </cell>
          <cell r="B163" t="str">
            <v>D31-357-0466</v>
          </cell>
          <cell r="C163" t="str">
            <v>SP RLSS UK SHOP</v>
          </cell>
          <cell r="D163">
            <v>219.2</v>
          </cell>
          <cell r="E163">
            <v>0</v>
          </cell>
          <cell r="F163">
            <v>219.2</v>
          </cell>
          <cell r="G163" t="str">
            <v>Equipment Purchase</v>
          </cell>
          <cell r="H163" t="str">
            <v>Tools/Equipment</v>
          </cell>
        </row>
        <row r="164">
          <cell r="A164" t="str">
            <v>03/04/2024</v>
          </cell>
          <cell r="B164" t="str">
            <v>A21-109-0367</v>
          </cell>
          <cell r="C164" t="str">
            <v>Decathlon UK Limited</v>
          </cell>
          <cell r="D164">
            <v>900</v>
          </cell>
          <cell r="E164">
            <v>0</v>
          </cell>
          <cell r="F164">
            <v>900</v>
          </cell>
          <cell r="G164" t="str">
            <v>Uniform</v>
          </cell>
          <cell r="H164" t="str">
            <v>Uniform</v>
          </cell>
        </row>
        <row r="165">
          <cell r="A165" t="str">
            <v>03/04/2024</v>
          </cell>
          <cell r="B165" t="str">
            <v>A21-109-0315</v>
          </cell>
          <cell r="C165" t="str">
            <v>AMZ Amazon Business UK</v>
          </cell>
          <cell r="D165">
            <v>144.68</v>
          </cell>
          <cell r="E165">
            <v>0</v>
          </cell>
          <cell r="F165">
            <v>144.68</v>
          </cell>
          <cell r="G165" t="str">
            <v>Equipment Purchase</v>
          </cell>
          <cell r="H165" t="str">
            <v>Tools/Equipment</v>
          </cell>
        </row>
        <row r="166">
          <cell r="A166" t="str">
            <v>03/04/2024</v>
          </cell>
          <cell r="B166" t="str">
            <v>A21-109-0315</v>
          </cell>
          <cell r="C166" t="str">
            <v xml:space="preserve">Amazon </v>
          </cell>
          <cell r="D166">
            <v>4.83</v>
          </cell>
          <cell r="E166">
            <v>0.96</v>
          </cell>
          <cell r="F166">
            <v>5.79</v>
          </cell>
          <cell r="G166" t="str">
            <v>Equipment Purchase</v>
          </cell>
          <cell r="H166" t="str">
            <v>Tools/Equipment</v>
          </cell>
        </row>
        <row r="167">
          <cell r="A167" t="str">
            <v>03/04/2024</v>
          </cell>
          <cell r="B167" t="str">
            <v>A21-109-0315</v>
          </cell>
          <cell r="C167" t="str">
            <v>HOT PACK INTERNATIONAL</v>
          </cell>
          <cell r="D167">
            <v>312.20999999999998</v>
          </cell>
          <cell r="E167">
            <v>0</v>
          </cell>
          <cell r="F167">
            <v>312.20999999999998</v>
          </cell>
          <cell r="G167" t="str">
            <v>Equipment Purchase</v>
          </cell>
          <cell r="H167" t="str">
            <v>Tools/Equipment</v>
          </cell>
        </row>
        <row r="168">
          <cell r="A168" t="str">
            <v>04/04/2024</v>
          </cell>
          <cell r="B168" t="str">
            <v>F21-401-0146</v>
          </cell>
          <cell r="C168" t="str">
            <v>DISCLOSURE &amp; BARRING</v>
          </cell>
          <cell r="D168">
            <v>13</v>
          </cell>
          <cell r="E168">
            <v>0</v>
          </cell>
          <cell r="F168">
            <v>13</v>
          </cell>
          <cell r="G168" t="str">
            <v>Professional Services</v>
          </cell>
          <cell r="H168" t="str">
            <v>Professional Services</v>
          </cell>
        </row>
        <row r="169">
          <cell r="A169" t="str">
            <v>05/04/2024</v>
          </cell>
          <cell r="B169" t="str">
            <v>A21-109-0367</v>
          </cell>
          <cell r="C169" t="str">
            <v xml:space="preserve">Amazon </v>
          </cell>
          <cell r="D169">
            <v>100.94</v>
          </cell>
          <cell r="E169">
            <v>20.18</v>
          </cell>
          <cell r="F169">
            <v>121.12</v>
          </cell>
          <cell r="G169" t="str">
            <v>Uniform</v>
          </cell>
          <cell r="H169" t="str">
            <v>Uniform</v>
          </cell>
        </row>
        <row r="170">
          <cell r="A170" t="str">
            <v>08/04/2024</v>
          </cell>
          <cell r="B170" t="str">
            <v>A21-109-0315</v>
          </cell>
          <cell r="C170" t="str">
            <v>AMZ Amazon Business UK</v>
          </cell>
          <cell r="D170">
            <v>172.43</v>
          </cell>
          <cell r="E170">
            <v>34.479999999999997</v>
          </cell>
          <cell r="F170">
            <v>206.91</v>
          </cell>
          <cell r="G170" t="str">
            <v>Equipment Purchase</v>
          </cell>
          <cell r="H170" t="str">
            <v>Tools/Equipment</v>
          </cell>
        </row>
        <row r="171">
          <cell r="A171" t="str">
            <v>08/04/2024</v>
          </cell>
          <cell r="B171" t="str">
            <v>A21-109-0367</v>
          </cell>
          <cell r="C171" t="str">
            <v>THE MESS DRESS LIMITED</v>
          </cell>
          <cell r="D171">
            <v>70.84</v>
          </cell>
          <cell r="E171">
            <v>14.16</v>
          </cell>
          <cell r="F171">
            <v>85</v>
          </cell>
          <cell r="G171" t="str">
            <v>Uniform</v>
          </cell>
          <cell r="H171" t="str">
            <v>Uniform</v>
          </cell>
        </row>
        <row r="172">
          <cell r="A172" t="str">
            <v>11/04/2024</v>
          </cell>
          <cell r="B172" t="str">
            <v>A21-109-0367</v>
          </cell>
          <cell r="C172" t="str">
            <v>AMZ Amazon Business UK</v>
          </cell>
          <cell r="D172">
            <v>66.66</v>
          </cell>
          <cell r="E172">
            <v>13.33</v>
          </cell>
          <cell r="F172">
            <v>79.989999999999995</v>
          </cell>
          <cell r="G172" t="str">
            <v>Uniform</v>
          </cell>
          <cell r="H172" t="str">
            <v>Uniform</v>
          </cell>
        </row>
        <row r="173">
          <cell r="A173" t="str">
            <v>16/04/2024</v>
          </cell>
          <cell r="B173" t="str">
            <v>A21-109-0367</v>
          </cell>
          <cell r="C173" t="str">
            <v>SP SAFEQUIP LTD T/A IO</v>
          </cell>
          <cell r="D173">
            <v>470.4</v>
          </cell>
          <cell r="E173">
            <v>0</v>
          </cell>
          <cell r="F173">
            <v>470.4</v>
          </cell>
          <cell r="G173" t="str">
            <v>Uniform</v>
          </cell>
          <cell r="H173" t="str">
            <v>Uniform</v>
          </cell>
        </row>
        <row r="174">
          <cell r="A174" t="str">
            <v>18/04/2024</v>
          </cell>
          <cell r="B174" t="str">
            <v>A21-109-0310</v>
          </cell>
          <cell r="C174" t="str">
            <v xml:space="preserve">Screwfix </v>
          </cell>
          <cell r="D174">
            <v>83.94</v>
          </cell>
          <cell r="E174">
            <v>0</v>
          </cell>
          <cell r="F174">
            <v>83.94</v>
          </cell>
          <cell r="G174" t="str">
            <v>Equipment Purchase</v>
          </cell>
          <cell r="H174" t="str">
            <v>Tools/Equipment</v>
          </cell>
        </row>
        <row r="175">
          <cell r="A175" t="str">
            <v>22/04/2024</v>
          </cell>
          <cell r="B175" t="str">
            <v>A21-109-0310</v>
          </cell>
          <cell r="C175" t="str">
            <v>AMZ Amazon Business UK</v>
          </cell>
          <cell r="D175">
            <v>25.83</v>
          </cell>
          <cell r="E175">
            <v>5.16</v>
          </cell>
          <cell r="F175">
            <v>30.99</v>
          </cell>
          <cell r="G175" t="str">
            <v>Equipment Purchase</v>
          </cell>
          <cell r="H175" t="str">
            <v>Operational Equipment</v>
          </cell>
        </row>
        <row r="176">
          <cell r="A176" t="str">
            <v>22/04/2024</v>
          </cell>
          <cell r="B176" t="str">
            <v>A21-109-0310</v>
          </cell>
          <cell r="C176" t="str">
            <v>AMZ Amazon Business UK</v>
          </cell>
          <cell r="D176">
            <v>25.83</v>
          </cell>
          <cell r="E176">
            <v>5.16</v>
          </cell>
          <cell r="F176">
            <v>30.99</v>
          </cell>
          <cell r="G176" t="str">
            <v>Equipment Purchase</v>
          </cell>
          <cell r="H176" t="str">
            <v>Operational Equipment</v>
          </cell>
        </row>
        <row r="177">
          <cell r="A177" t="str">
            <v>24/04/2024</v>
          </cell>
          <cell r="B177" t="str">
            <v>A21-109-0310</v>
          </cell>
          <cell r="C177" t="str">
            <v>LOCKSTATION</v>
          </cell>
          <cell r="D177">
            <v>105.23</v>
          </cell>
          <cell r="E177">
            <v>0</v>
          </cell>
          <cell r="F177">
            <v>105.23</v>
          </cell>
          <cell r="G177" t="str">
            <v>Equipment Purchase</v>
          </cell>
          <cell r="H177" t="str">
            <v>Operational Equipment</v>
          </cell>
        </row>
        <row r="178">
          <cell r="A178" t="str">
            <v>24/04/2024</v>
          </cell>
          <cell r="B178" t="str">
            <v>A21-109-0367</v>
          </cell>
          <cell r="C178" t="str">
            <v>Decathlon UK Limited</v>
          </cell>
          <cell r="D178">
            <v>120</v>
          </cell>
          <cell r="E178">
            <v>0</v>
          </cell>
          <cell r="F178">
            <v>120</v>
          </cell>
          <cell r="G178" t="str">
            <v>Uniform</v>
          </cell>
          <cell r="H178" t="str">
            <v>Uniform</v>
          </cell>
        </row>
        <row r="179">
          <cell r="A179" t="str">
            <v>24/04/2024</v>
          </cell>
          <cell r="B179" t="str">
            <v>A21-109-0315</v>
          </cell>
          <cell r="C179" t="str">
            <v>AMZ Amazon Business UK</v>
          </cell>
          <cell r="D179">
            <v>83.34</v>
          </cell>
          <cell r="E179">
            <v>16.66</v>
          </cell>
          <cell r="F179">
            <v>100</v>
          </cell>
          <cell r="G179" t="str">
            <v>Equipment Purchase</v>
          </cell>
          <cell r="H179" t="str">
            <v>Tools/Equipment</v>
          </cell>
        </row>
        <row r="180">
          <cell r="A180" t="str">
            <v>24/04/2024</v>
          </cell>
          <cell r="B180" t="str">
            <v>A21-109-0367</v>
          </cell>
          <cell r="C180" t="str">
            <v>SCREWFIX DIR LTD</v>
          </cell>
          <cell r="D180">
            <v>60.83</v>
          </cell>
          <cell r="E180">
            <v>12.16</v>
          </cell>
          <cell r="F180">
            <v>72.989999999999995</v>
          </cell>
          <cell r="G180" t="str">
            <v>Uniform</v>
          </cell>
          <cell r="H180" t="str">
            <v>Uniform</v>
          </cell>
        </row>
        <row r="181">
          <cell r="A181" t="str">
            <v>26/04/2024</v>
          </cell>
          <cell r="B181" t="str">
            <v>A21-109-0367</v>
          </cell>
          <cell r="C181" t="str">
            <v xml:space="preserve">Amazon </v>
          </cell>
          <cell r="D181">
            <v>71.179999999999993</v>
          </cell>
          <cell r="E181">
            <v>14.23</v>
          </cell>
          <cell r="F181">
            <v>85.41</v>
          </cell>
          <cell r="G181" t="str">
            <v>Uniform</v>
          </cell>
          <cell r="H181" t="str">
            <v>Uniform</v>
          </cell>
        </row>
        <row r="182">
          <cell r="A182" t="str">
            <v>26/04/2024</v>
          </cell>
          <cell r="B182" t="str">
            <v>A21-109-0367</v>
          </cell>
          <cell r="C182" t="str">
            <v xml:space="preserve">Sports direct </v>
          </cell>
          <cell r="D182">
            <v>29.99</v>
          </cell>
          <cell r="E182">
            <v>0</v>
          </cell>
          <cell r="F182">
            <v>29.99</v>
          </cell>
          <cell r="G182" t="str">
            <v>Uniform</v>
          </cell>
          <cell r="H182" t="str">
            <v>Uniform</v>
          </cell>
        </row>
        <row r="183">
          <cell r="A183" t="str">
            <v>27/04/2024</v>
          </cell>
          <cell r="B183" t="str">
            <v>A21-109-0367</v>
          </cell>
          <cell r="C183" t="str">
            <v xml:space="preserve">Amazon </v>
          </cell>
          <cell r="D183">
            <v>110.76999999999998</v>
          </cell>
          <cell r="E183">
            <v>22.15</v>
          </cell>
          <cell r="F183">
            <v>132.91999999999999</v>
          </cell>
          <cell r="G183" t="str">
            <v>Uniform</v>
          </cell>
          <cell r="H183" t="str">
            <v>Uniform</v>
          </cell>
        </row>
        <row r="184">
          <cell r="A184" t="str">
            <v>29/04/2024</v>
          </cell>
          <cell r="B184" t="str">
            <v>A21-109-0310</v>
          </cell>
          <cell r="C184" t="str">
            <v>SP UKBUMP</v>
          </cell>
          <cell r="D184">
            <v>59.95</v>
          </cell>
          <cell r="E184">
            <v>0</v>
          </cell>
          <cell r="F184">
            <v>59.95</v>
          </cell>
          <cell r="G184" t="str">
            <v>Equipment Purchase</v>
          </cell>
          <cell r="H184" t="str">
            <v>Tools/Equipment</v>
          </cell>
        </row>
        <row r="185">
          <cell r="A185" t="str">
            <v>29/04/2024</v>
          </cell>
          <cell r="B185" t="str">
            <v>A21-109-0367</v>
          </cell>
          <cell r="C185" t="str">
            <v xml:space="preserve">Amazon </v>
          </cell>
          <cell r="D185">
            <v>29.160000000000004</v>
          </cell>
          <cell r="E185">
            <v>5.83</v>
          </cell>
          <cell r="F185">
            <v>34.99</v>
          </cell>
          <cell r="G185" t="str">
            <v>Uniform</v>
          </cell>
          <cell r="H185" t="str">
            <v>Uniform</v>
          </cell>
        </row>
        <row r="186">
          <cell r="A186" t="str">
            <v>29/04/2024</v>
          </cell>
          <cell r="B186" t="str">
            <v>A21-109-0315</v>
          </cell>
          <cell r="C186" t="str">
            <v>AMZ Amazon Business UK</v>
          </cell>
          <cell r="D186">
            <v>383.17</v>
          </cell>
          <cell r="E186">
            <v>76.63</v>
          </cell>
          <cell r="F186">
            <v>459.8</v>
          </cell>
          <cell r="G186" t="str">
            <v>Equipment Purchase</v>
          </cell>
          <cell r="H186" t="str">
            <v>Tools/Equipment</v>
          </cell>
        </row>
        <row r="187">
          <cell r="A187" t="str">
            <v>23/04/2024</v>
          </cell>
          <cell r="B187" t="str">
            <v>E20-000-0649</v>
          </cell>
          <cell r="C187" t="str">
            <v>COMPLETE ANATOMY</v>
          </cell>
          <cell r="D187">
            <v>81.099999999999994</v>
          </cell>
          <cell r="E187">
            <v>0</v>
          </cell>
          <cell r="F187">
            <v>81.099999999999994</v>
          </cell>
          <cell r="G187" t="str">
            <v>Miscellaneous</v>
          </cell>
          <cell r="H187" t="str">
            <v>Miscellaneous</v>
          </cell>
        </row>
        <row r="188">
          <cell r="A188" t="str">
            <v>01/04/2024</v>
          </cell>
          <cell r="B188" t="str">
            <v>F21-401-0146</v>
          </cell>
          <cell r="C188" t="str">
            <v>DISCLOSURE &amp; BARRING</v>
          </cell>
          <cell r="D188">
            <v>13</v>
          </cell>
          <cell r="E188">
            <v>0</v>
          </cell>
          <cell r="F188">
            <v>13</v>
          </cell>
          <cell r="G188" t="str">
            <v>Professional Services</v>
          </cell>
          <cell r="H188" t="str">
            <v>Professional Services</v>
          </cell>
        </row>
        <row r="189">
          <cell r="A189" t="str">
            <v>02/04/2024</v>
          </cell>
          <cell r="B189" t="str">
            <v>E19-000-0203</v>
          </cell>
          <cell r="C189" t="str">
            <v>Screwfix</v>
          </cell>
          <cell r="D189">
            <v>8.57</v>
          </cell>
          <cell r="E189">
            <v>1.71</v>
          </cell>
          <cell r="F189">
            <v>10.28</v>
          </cell>
          <cell r="G189" t="str">
            <v>Equipment Purchase</v>
          </cell>
          <cell r="H189" t="str">
            <v>Repairs/Maintenance</v>
          </cell>
        </row>
        <row r="190">
          <cell r="A190" t="str">
            <v>08/04/2024</v>
          </cell>
          <cell r="B190" t="str">
            <v>E19-000-0203</v>
          </cell>
          <cell r="C190" t="str">
            <v>WWW.SCREWFIX.COM</v>
          </cell>
          <cell r="D190">
            <v>7.08</v>
          </cell>
          <cell r="E190">
            <v>1.41</v>
          </cell>
          <cell r="F190">
            <v>8.49</v>
          </cell>
          <cell r="G190" t="str">
            <v>Equipment Purchase</v>
          </cell>
          <cell r="H190" t="str">
            <v>Repairs/Maintenance</v>
          </cell>
        </row>
        <row r="191">
          <cell r="A191" t="str">
            <v>08/04/2024</v>
          </cell>
          <cell r="B191" t="str">
            <v>E19-000-0316</v>
          </cell>
          <cell r="C191" t="str">
            <v>WWW.SCREWFIX.COM</v>
          </cell>
          <cell r="D191">
            <v>4.41</v>
          </cell>
          <cell r="E191">
            <v>0.88</v>
          </cell>
          <cell r="F191">
            <v>5.29</v>
          </cell>
          <cell r="G191" t="str">
            <v>Equipment Purchase</v>
          </cell>
          <cell r="H191" t="str">
            <v>Repairs/Maintenance</v>
          </cell>
        </row>
        <row r="192">
          <cell r="A192" t="str">
            <v>30/04/2024</v>
          </cell>
          <cell r="B192" t="str">
            <v>F21-401-0146</v>
          </cell>
          <cell r="C192" t="str">
            <v>DISCLOSURE &amp; BARRING</v>
          </cell>
          <cell r="D192">
            <v>13</v>
          </cell>
          <cell r="E192">
            <v>0</v>
          </cell>
          <cell r="F192">
            <v>13</v>
          </cell>
          <cell r="G192" t="str">
            <v>Professional Services</v>
          </cell>
          <cell r="H192" t="str">
            <v>Professional Services</v>
          </cell>
        </row>
        <row r="193">
          <cell r="A193" t="str">
            <v>16/04/2024</v>
          </cell>
          <cell r="B193" t="str">
            <v>D31-356-0451</v>
          </cell>
          <cell r="C193" t="str">
            <v>SP T CARDS DIRECT</v>
          </cell>
          <cell r="D193">
            <v>108</v>
          </cell>
          <cell r="E193">
            <v>0</v>
          </cell>
          <cell r="F193">
            <v>108</v>
          </cell>
          <cell r="G193" t="str">
            <v>Recruitment</v>
          </cell>
          <cell r="H193" t="str">
            <v>Recruitment</v>
          </cell>
        </row>
        <row r="194">
          <cell r="A194" t="str">
            <v>16/04/2024</v>
          </cell>
          <cell r="B194" t="str">
            <v>D31-356-0459</v>
          </cell>
          <cell r="C194" t="str">
            <v>SP T CARDS DIRECT</v>
          </cell>
          <cell r="D194">
            <v>12</v>
          </cell>
          <cell r="E194">
            <v>0</v>
          </cell>
          <cell r="F194">
            <v>12</v>
          </cell>
          <cell r="G194" t="str">
            <v>Postage</v>
          </cell>
          <cell r="H194" t="str">
            <v>Postage</v>
          </cell>
        </row>
        <row r="195">
          <cell r="A195" t="str">
            <v>16/04/2024</v>
          </cell>
          <cell r="B195" t="str">
            <v>E01-000-0337</v>
          </cell>
          <cell r="C195" t="str">
            <v>CURRYS ONLINE</v>
          </cell>
          <cell r="D195">
            <v>249.17000000000002</v>
          </cell>
          <cell r="E195">
            <v>49.83</v>
          </cell>
          <cell r="F195">
            <v>299</v>
          </cell>
          <cell r="G195" t="str">
            <v>Equipment Purchase</v>
          </cell>
          <cell r="H195" t="str">
            <v>Tools/Equipment</v>
          </cell>
        </row>
        <row r="196">
          <cell r="A196" t="str">
            <v>09/04/2024</v>
          </cell>
          <cell r="B196" t="str">
            <v>F21-401-0146</v>
          </cell>
          <cell r="C196" t="str">
            <v>Capita</v>
          </cell>
          <cell r="D196">
            <v>13</v>
          </cell>
          <cell r="E196">
            <v>0</v>
          </cell>
          <cell r="F196">
            <v>13</v>
          </cell>
          <cell r="G196" t="str">
            <v>Professional Services</v>
          </cell>
          <cell r="H196" t="str">
            <v>Professional Services</v>
          </cell>
        </row>
        <row r="197">
          <cell r="A197" t="str">
            <v>12/04/2024</v>
          </cell>
          <cell r="B197" t="str">
            <v>F21-401-0146</v>
          </cell>
          <cell r="C197" t="str">
            <v>Capita</v>
          </cell>
          <cell r="D197">
            <v>13</v>
          </cell>
          <cell r="E197">
            <v>0</v>
          </cell>
          <cell r="F197">
            <v>13</v>
          </cell>
          <cell r="G197" t="str">
            <v>Professional Services</v>
          </cell>
          <cell r="H197" t="str">
            <v>Professional Services</v>
          </cell>
        </row>
        <row r="198">
          <cell r="A198" t="str">
            <v>15/04/2024</v>
          </cell>
          <cell r="B198" t="str">
            <v>F21-401-0146</v>
          </cell>
          <cell r="C198" t="str">
            <v>Capita</v>
          </cell>
          <cell r="D198">
            <v>13</v>
          </cell>
          <cell r="E198">
            <v>0</v>
          </cell>
          <cell r="F198">
            <v>13</v>
          </cell>
          <cell r="G198" t="str">
            <v>Professional Services</v>
          </cell>
          <cell r="H198" t="str">
            <v>Professional Services</v>
          </cell>
        </row>
        <row r="199">
          <cell r="A199" t="str">
            <v>17/04/2024</v>
          </cell>
          <cell r="B199" t="str">
            <v>E21-321-0386</v>
          </cell>
          <cell r="C199" t="str">
            <v>NATIONAL FIRE CHIEFS</v>
          </cell>
          <cell r="D199">
            <v>222</v>
          </cell>
          <cell r="E199">
            <v>0</v>
          </cell>
          <cell r="F199">
            <v>222</v>
          </cell>
          <cell r="G199" t="str">
            <v>Conference</v>
          </cell>
          <cell r="H199" t="str">
            <v>Conference</v>
          </cell>
        </row>
        <row r="200">
          <cell r="A200" t="str">
            <v>24/04/2024</v>
          </cell>
          <cell r="B200" t="str">
            <v>F21-401-0146</v>
          </cell>
          <cell r="C200" t="str">
            <v>DISCLOSURE &amp; BARRING</v>
          </cell>
          <cell r="D200">
            <v>13</v>
          </cell>
          <cell r="E200">
            <v>0</v>
          </cell>
          <cell r="F200">
            <v>13</v>
          </cell>
          <cell r="G200" t="str">
            <v>Professional Services</v>
          </cell>
          <cell r="H200" t="str">
            <v>Professional Services</v>
          </cell>
        </row>
        <row r="201">
          <cell r="A201" t="str">
            <v>02/04/2024</v>
          </cell>
          <cell r="B201" t="str">
            <v>F21-401-0146</v>
          </cell>
          <cell r="C201" t="str">
            <v>DISCLOSURE &amp; BARRING</v>
          </cell>
          <cell r="D201">
            <v>13</v>
          </cell>
          <cell r="E201">
            <v>0</v>
          </cell>
          <cell r="F201">
            <v>13</v>
          </cell>
          <cell r="G201" t="str">
            <v>Professional Services</v>
          </cell>
          <cell r="H201" t="str">
            <v>Professional Services</v>
          </cell>
        </row>
        <row r="202">
          <cell r="A202" t="str">
            <v>02/04/2024</v>
          </cell>
          <cell r="B202" t="str">
            <v>F21-401-0146</v>
          </cell>
          <cell r="C202" t="str">
            <v>DISCLOSURE &amp; BARRING</v>
          </cell>
          <cell r="D202">
            <v>13</v>
          </cell>
          <cell r="E202">
            <v>0</v>
          </cell>
          <cell r="F202">
            <v>13</v>
          </cell>
          <cell r="G202" t="str">
            <v>Professional Services</v>
          </cell>
          <cell r="H202" t="str">
            <v>Professional Services</v>
          </cell>
        </row>
        <row r="203">
          <cell r="A203" t="str">
            <v>22/04/2024</v>
          </cell>
          <cell r="B203" t="str">
            <v>F21-401-0146</v>
          </cell>
          <cell r="C203" t="str">
            <v>DISCLOSURE &amp; BARRING</v>
          </cell>
          <cell r="D203">
            <v>13</v>
          </cell>
          <cell r="E203">
            <v>0</v>
          </cell>
          <cell r="F203">
            <v>13</v>
          </cell>
          <cell r="G203" t="str">
            <v>Professional Services</v>
          </cell>
          <cell r="H203" t="str">
            <v>Professional Services</v>
          </cell>
        </row>
        <row r="204">
          <cell r="A204" t="str">
            <v>05/04/2024</v>
          </cell>
          <cell r="B204" t="str">
            <v>E01-000-0337</v>
          </cell>
          <cell r="C204" t="str">
            <v>Amazon</v>
          </cell>
          <cell r="D204">
            <v>7.5</v>
          </cell>
          <cell r="E204">
            <v>1.49</v>
          </cell>
          <cell r="F204">
            <v>8.99</v>
          </cell>
          <cell r="G204" t="str">
            <v>Miscellaneous</v>
          </cell>
          <cell r="H204" t="str">
            <v>Miscellaneous</v>
          </cell>
        </row>
        <row r="205">
          <cell r="A205" t="str">
            <v>08/04/2024</v>
          </cell>
          <cell r="B205" t="str">
            <v>E01-000-0311</v>
          </cell>
          <cell r="C205" t="str">
            <v>AMAZON</v>
          </cell>
          <cell r="D205">
            <v>14.15</v>
          </cell>
          <cell r="E205">
            <v>2.83</v>
          </cell>
          <cell r="F205">
            <v>16.98</v>
          </cell>
          <cell r="G205" t="str">
            <v>Equipment Purchase</v>
          </cell>
          <cell r="H205" t="str">
            <v>Repairs/Maintenance</v>
          </cell>
        </row>
        <row r="206">
          <cell r="A206" t="str">
            <v>02/04/2024</v>
          </cell>
          <cell r="B206" t="str">
            <v>E01-000-0336</v>
          </cell>
          <cell r="C206" t="str">
            <v>McDonald's</v>
          </cell>
          <cell r="D206">
            <v>27.3</v>
          </cell>
          <cell r="E206">
            <v>5.45</v>
          </cell>
          <cell r="F206">
            <v>32.75</v>
          </cell>
          <cell r="G206" t="str">
            <v>Catering</v>
          </cell>
          <cell r="H206" t="str">
            <v>Catering</v>
          </cell>
        </row>
        <row r="207">
          <cell r="A207" t="str">
            <v>27/04/2024</v>
          </cell>
          <cell r="B207" t="str">
            <v>E01-000-0649</v>
          </cell>
          <cell r="C207" t="str">
            <v>Tesco</v>
          </cell>
          <cell r="D207">
            <v>13.24</v>
          </cell>
          <cell r="E207">
            <v>0</v>
          </cell>
          <cell r="F207">
            <v>13.24</v>
          </cell>
          <cell r="G207" t="str">
            <v>Miscellaneous</v>
          </cell>
          <cell r="H207" t="str">
            <v>Miscellaneous</v>
          </cell>
        </row>
        <row r="208">
          <cell r="A208" t="str">
            <v>30/04/2024</v>
          </cell>
          <cell r="B208" t="str">
            <v>F21-401-0146</v>
          </cell>
          <cell r="C208" t="str">
            <v>DISCLOSURE &amp; BARRING</v>
          </cell>
          <cell r="D208">
            <v>13</v>
          </cell>
          <cell r="E208">
            <v>0</v>
          </cell>
          <cell r="F208">
            <v>13</v>
          </cell>
          <cell r="G208" t="str">
            <v>Professional Services</v>
          </cell>
          <cell r="H208" t="str">
            <v>Professional Services</v>
          </cell>
        </row>
        <row r="209">
          <cell r="A209" t="str">
            <v>01/04/2024</v>
          </cell>
          <cell r="B209" t="str">
            <v>E16-000-0336</v>
          </cell>
          <cell r="C209" t="str">
            <v>KFC</v>
          </cell>
          <cell r="D209">
            <v>43.319999999999993</v>
          </cell>
          <cell r="E209">
            <v>8.66</v>
          </cell>
          <cell r="F209">
            <v>51.98</v>
          </cell>
          <cell r="G209" t="str">
            <v>Catering</v>
          </cell>
          <cell r="H209" t="str">
            <v>Catering</v>
          </cell>
        </row>
        <row r="210">
          <cell r="A210" t="str">
            <v>24/04/2024</v>
          </cell>
          <cell r="B210" t="str">
            <v>F21-401-0146</v>
          </cell>
          <cell r="C210" t="str">
            <v>DISCLOSURE &amp; BARRING</v>
          </cell>
          <cell r="D210">
            <v>13</v>
          </cell>
          <cell r="E210">
            <v>0</v>
          </cell>
          <cell r="F210">
            <v>13</v>
          </cell>
          <cell r="G210" t="str">
            <v>Professional Services</v>
          </cell>
          <cell r="H210" t="str">
            <v>Professional Services</v>
          </cell>
        </row>
        <row r="211">
          <cell r="A211" t="str">
            <v>29/04/2024</v>
          </cell>
          <cell r="B211" t="str">
            <v>F21-401-0146</v>
          </cell>
          <cell r="C211" t="str">
            <v>DISCLOSURE &amp; BARRING</v>
          </cell>
          <cell r="D211">
            <v>10.84</v>
          </cell>
          <cell r="E211">
            <v>2.16</v>
          </cell>
          <cell r="F211">
            <v>13</v>
          </cell>
          <cell r="G211" t="str">
            <v>Professional Services</v>
          </cell>
          <cell r="H211" t="str">
            <v>Professional Services</v>
          </cell>
        </row>
        <row r="212">
          <cell r="A212" t="str">
            <v>11/04/2024</v>
          </cell>
          <cell r="B212" t="str">
            <v>A06-000-0243</v>
          </cell>
          <cell r="C212" t="str">
            <v>AMAZON</v>
          </cell>
          <cell r="D212">
            <v>74.95</v>
          </cell>
          <cell r="E212">
            <v>14.99</v>
          </cell>
          <cell r="F212">
            <v>89.94</v>
          </cell>
          <cell r="G212" t="str">
            <v>Cleaning Supplies</v>
          </cell>
          <cell r="H212" t="str">
            <v>Cleaning Supplies</v>
          </cell>
        </row>
        <row r="213">
          <cell r="A213" t="str">
            <v>11/04/2024</v>
          </cell>
          <cell r="B213" t="str">
            <v>A06-000-0243</v>
          </cell>
          <cell r="C213" t="str">
            <v>BIGDUG LIMITED</v>
          </cell>
          <cell r="D213">
            <v>215.04000000000002</v>
          </cell>
          <cell r="E213">
            <v>43</v>
          </cell>
          <cell r="F213">
            <v>258.04000000000002</v>
          </cell>
          <cell r="G213" t="str">
            <v>Cleaning Supplies</v>
          </cell>
          <cell r="H213" t="str">
            <v>Cleaning Supplies</v>
          </cell>
        </row>
        <row r="214">
          <cell r="A214" t="str">
            <v>17/04/2024</v>
          </cell>
          <cell r="B214" t="str">
            <v>A21-109-0451</v>
          </cell>
          <cell r="C214" t="str">
            <v>Amazon</v>
          </cell>
          <cell r="D214">
            <v>53.25</v>
          </cell>
          <cell r="E214">
            <v>10.65</v>
          </cell>
          <cell r="F214">
            <v>63.9</v>
          </cell>
          <cell r="G214" t="str">
            <v>Stationery</v>
          </cell>
          <cell r="H214" t="str">
            <v>Stationery</v>
          </cell>
        </row>
        <row r="215">
          <cell r="A215" t="str">
            <v>18/04/2024</v>
          </cell>
          <cell r="B215" t="str">
            <v>A20-000-0243</v>
          </cell>
          <cell r="C215" t="str">
            <v>Amazon</v>
          </cell>
          <cell r="D215">
            <v>62.379999999999995</v>
          </cell>
          <cell r="E215">
            <v>12.47</v>
          </cell>
          <cell r="F215">
            <v>74.849999999999994</v>
          </cell>
          <cell r="G215" t="str">
            <v>Cleaning Supplies</v>
          </cell>
          <cell r="H215" t="str">
            <v>Cleaning Supplies</v>
          </cell>
        </row>
        <row r="216">
          <cell r="A216" t="str">
            <v>18/04/2024</v>
          </cell>
          <cell r="B216" t="str">
            <v>A21-109-0245</v>
          </cell>
          <cell r="C216" t="str">
            <v>Hippo Bag</v>
          </cell>
          <cell r="D216">
            <v>268.32000000000005</v>
          </cell>
          <cell r="E216">
            <v>53.66</v>
          </cell>
          <cell r="F216">
            <v>321.98</v>
          </cell>
          <cell r="G216" t="str">
            <v>Equipment Purchase</v>
          </cell>
          <cell r="H216" t="str">
            <v>Repairs/Maintenance</v>
          </cell>
        </row>
        <row r="217">
          <cell r="A217" t="str">
            <v>10/04/2024</v>
          </cell>
          <cell r="B217" t="str">
            <v>E20-000-0311</v>
          </cell>
          <cell r="C217" t="str">
            <v>A1</v>
          </cell>
          <cell r="D217">
            <v>60</v>
          </cell>
          <cell r="E217">
            <v>12</v>
          </cell>
          <cell r="F217">
            <v>72</v>
          </cell>
          <cell r="G217" t="str">
            <v>Equipment Purchase</v>
          </cell>
          <cell r="H217" t="str">
            <v>Repairs/Maintenance</v>
          </cell>
        </row>
        <row r="218">
          <cell r="A218" t="str">
            <v>12/04/2024</v>
          </cell>
          <cell r="B218" t="str">
            <v>F21-401-0146</v>
          </cell>
          <cell r="C218" t="str">
            <v>DISCLOSURE &amp; BARRING</v>
          </cell>
          <cell r="D218">
            <v>13</v>
          </cell>
          <cell r="E218">
            <v>0</v>
          </cell>
          <cell r="F218">
            <v>13</v>
          </cell>
          <cell r="G218" t="str">
            <v>Professional Services</v>
          </cell>
          <cell r="H218" t="str">
            <v>Professional Services</v>
          </cell>
        </row>
        <row r="219">
          <cell r="A219" t="str">
            <v>22/04/2024</v>
          </cell>
          <cell r="B219" t="str">
            <v>F21-401-0146</v>
          </cell>
          <cell r="C219" t="str">
            <v>DISCLOSURE &amp; BARRING</v>
          </cell>
          <cell r="D219">
            <v>13</v>
          </cell>
          <cell r="E219">
            <v>0</v>
          </cell>
          <cell r="F219">
            <v>13</v>
          </cell>
          <cell r="G219" t="str">
            <v>Professional Services</v>
          </cell>
          <cell r="H219" t="str">
            <v>Professional Services</v>
          </cell>
        </row>
        <row r="220">
          <cell r="A220" t="str">
            <v>22/04/2024</v>
          </cell>
          <cell r="B220" t="str">
            <v>F21-401-0146</v>
          </cell>
          <cell r="C220" t="str">
            <v>DISCLOSURE &amp; BARRING</v>
          </cell>
          <cell r="D220">
            <v>13</v>
          </cell>
          <cell r="E220">
            <v>0</v>
          </cell>
          <cell r="F220">
            <v>13</v>
          </cell>
          <cell r="G220" t="str">
            <v>Professional Services</v>
          </cell>
          <cell r="H220" t="str">
            <v>Professional Services</v>
          </cell>
        </row>
        <row r="221">
          <cell r="A221" t="str">
            <v>15/04/2024</v>
          </cell>
          <cell r="B221" t="str">
            <v>F21-401-0146</v>
          </cell>
          <cell r="C221" t="str">
            <v>DISCLOSURE &amp; BARRING</v>
          </cell>
          <cell r="D221">
            <v>13</v>
          </cell>
          <cell r="E221">
            <v>0</v>
          </cell>
          <cell r="F221">
            <v>13</v>
          </cell>
          <cell r="G221" t="str">
            <v>Professional Services</v>
          </cell>
          <cell r="H221" t="str">
            <v>Professional Services</v>
          </cell>
        </row>
        <row r="222">
          <cell r="A222" t="str">
            <v>24/04/2024</v>
          </cell>
          <cell r="B222" t="str">
            <v>F21-401-0146</v>
          </cell>
          <cell r="C222" t="str">
            <v>DISCLOSURE &amp; BARRING</v>
          </cell>
          <cell r="D222">
            <v>13</v>
          </cell>
          <cell r="E222">
            <v>0</v>
          </cell>
          <cell r="F222">
            <v>13</v>
          </cell>
          <cell r="G222" t="str">
            <v>Professional Services</v>
          </cell>
          <cell r="H222" t="str">
            <v>Professional Services</v>
          </cell>
        </row>
        <row r="223">
          <cell r="A223" t="str">
            <v>24/04/2024</v>
          </cell>
          <cell r="B223" t="str">
            <v>F21-401-0146</v>
          </cell>
          <cell r="C223" t="str">
            <v>DISCLOSURE &amp; BARRING</v>
          </cell>
          <cell r="D223">
            <v>13</v>
          </cell>
          <cell r="E223">
            <v>0</v>
          </cell>
          <cell r="F223">
            <v>13</v>
          </cell>
          <cell r="G223" t="str">
            <v>Professional Services</v>
          </cell>
          <cell r="H223" t="str">
            <v>Professional Services</v>
          </cell>
        </row>
        <row r="224">
          <cell r="A224" t="str">
            <v>22/04/2024</v>
          </cell>
          <cell r="B224" t="str">
            <v>F21-403-0471</v>
          </cell>
          <cell r="C224" t="str">
            <v>Trainline</v>
          </cell>
          <cell r="D224">
            <v>39.07</v>
          </cell>
          <cell r="E224">
            <v>0</v>
          </cell>
          <cell r="F224">
            <v>39.07</v>
          </cell>
          <cell r="G224" t="str">
            <v>Travel - Train</v>
          </cell>
          <cell r="H224" t="str">
            <v>Travel</v>
          </cell>
        </row>
        <row r="225">
          <cell r="A225" t="str">
            <v>29/04/2024</v>
          </cell>
          <cell r="B225" t="str">
            <v>F21-401-0146</v>
          </cell>
          <cell r="C225" t="str">
            <v>DISCLOSURE &amp; BARRING</v>
          </cell>
          <cell r="D225">
            <v>13</v>
          </cell>
          <cell r="E225">
            <v>0</v>
          </cell>
          <cell r="F225">
            <v>13</v>
          </cell>
          <cell r="G225" t="str">
            <v>Professional Services</v>
          </cell>
          <cell r="H225" t="str">
            <v>Professional Services</v>
          </cell>
        </row>
        <row r="226">
          <cell r="A226" t="str">
            <v>29/04/2024</v>
          </cell>
          <cell r="B226" t="str">
            <v>F21-401-0146</v>
          </cell>
          <cell r="C226" t="str">
            <v>DISCLOSURE &amp; BARRING</v>
          </cell>
          <cell r="D226">
            <v>13</v>
          </cell>
          <cell r="E226">
            <v>0</v>
          </cell>
          <cell r="F226">
            <v>13</v>
          </cell>
          <cell r="G226" t="str">
            <v>Professional Services</v>
          </cell>
          <cell r="H226" t="str">
            <v>Professional Services</v>
          </cell>
        </row>
        <row r="227">
          <cell r="A227" t="str">
            <v>26/04/2024</v>
          </cell>
          <cell r="B227" t="str">
            <v>A21-112-0320</v>
          </cell>
          <cell r="C227" t="str">
            <v>Amazon</v>
          </cell>
          <cell r="D227">
            <v>13.33</v>
          </cell>
          <cell r="E227">
            <v>2.66</v>
          </cell>
          <cell r="F227">
            <v>15.99</v>
          </cell>
          <cell r="G227" t="str">
            <v>Equipment Purchase</v>
          </cell>
          <cell r="H227" t="str">
            <v>IT Equipment</v>
          </cell>
        </row>
        <row r="228">
          <cell r="A228" t="str">
            <v>29/04/2024</v>
          </cell>
          <cell r="B228" t="str">
            <v>A21-112-0320</v>
          </cell>
          <cell r="C228" t="str">
            <v>MISCO</v>
          </cell>
          <cell r="D228">
            <v>200.32</v>
          </cell>
          <cell r="E228">
            <v>0</v>
          </cell>
          <cell r="F228">
            <v>200.32</v>
          </cell>
          <cell r="G228" t="str">
            <v>Equipment Purchase</v>
          </cell>
          <cell r="H228" t="str">
            <v>IT Equipment</v>
          </cell>
        </row>
        <row r="229">
          <cell r="A229" t="str">
            <v>29/04/2024</v>
          </cell>
          <cell r="B229" t="str">
            <v>A21-112-0320</v>
          </cell>
          <cell r="C229" t="str">
            <v>Amazon</v>
          </cell>
          <cell r="D229">
            <v>15.790000000000001</v>
          </cell>
          <cell r="E229">
            <v>3.15</v>
          </cell>
          <cell r="F229">
            <v>18.940000000000001</v>
          </cell>
          <cell r="G229" t="str">
            <v>Equipment Purchase</v>
          </cell>
          <cell r="H229" t="str">
            <v>IT Equipment</v>
          </cell>
        </row>
        <row r="230">
          <cell r="A230" t="str">
            <v>15/04/2024</v>
          </cell>
          <cell r="B230" t="str">
            <v>A21-109-0203</v>
          </cell>
          <cell r="C230" t="str">
            <v>5803 READING CDC</v>
          </cell>
          <cell r="D230">
            <v>7.8</v>
          </cell>
          <cell r="E230">
            <v>0</v>
          </cell>
          <cell r="F230">
            <v>7.8</v>
          </cell>
          <cell r="G230" t="str">
            <v>Equipment Purchase</v>
          </cell>
          <cell r="H230" t="str">
            <v>Repairs/Maintenance</v>
          </cell>
        </row>
        <row r="231">
          <cell r="A231" t="str">
            <v>18/04/2024</v>
          </cell>
          <cell r="B231" t="str">
            <v>A21-109-0203</v>
          </cell>
          <cell r="C231" t="str">
            <v>WILSONS</v>
          </cell>
          <cell r="D231">
            <v>30</v>
          </cell>
          <cell r="E231">
            <v>6</v>
          </cell>
          <cell r="F231">
            <v>36</v>
          </cell>
          <cell r="G231" t="str">
            <v>Equipment Purchase</v>
          </cell>
          <cell r="H231" t="str">
            <v>Repairs/Maintenance</v>
          </cell>
        </row>
        <row r="232">
          <cell r="A232" t="str">
            <v>22/04/2024</v>
          </cell>
          <cell r="B232" t="str">
            <v>A21-109-0203</v>
          </cell>
          <cell r="C232" t="str">
            <v>SCREWFIX DIR LTD</v>
          </cell>
          <cell r="D232">
            <v>303.82</v>
          </cell>
          <cell r="E232">
            <v>60.76</v>
          </cell>
          <cell r="F232">
            <v>364.58</v>
          </cell>
          <cell r="G232" t="str">
            <v>Equipment Purchase</v>
          </cell>
          <cell r="H232" t="str">
            <v>Repairs/Maintenance</v>
          </cell>
        </row>
        <row r="233">
          <cell r="A233" t="str">
            <v>22/04/2024</v>
          </cell>
          <cell r="B233" t="str">
            <v>A21-109-0203</v>
          </cell>
          <cell r="C233" t="str">
            <v>SELCO TRADING CTR</v>
          </cell>
          <cell r="D233">
            <v>54.86</v>
          </cell>
          <cell r="E233">
            <v>10.97</v>
          </cell>
          <cell r="F233">
            <v>65.83</v>
          </cell>
          <cell r="G233" t="str">
            <v>Equipment Purchase</v>
          </cell>
          <cell r="H233" t="str">
            <v>Repairs/Maintenance</v>
          </cell>
        </row>
        <row r="234">
          <cell r="A234" t="str">
            <v>23/04/2024</v>
          </cell>
          <cell r="B234" t="str">
            <v>A21-109-0203</v>
          </cell>
          <cell r="C234" t="str">
            <v>SELCO TRADING CTR</v>
          </cell>
          <cell r="D234">
            <v>26.35</v>
          </cell>
          <cell r="E234">
            <v>5.27</v>
          </cell>
          <cell r="F234">
            <v>31.62</v>
          </cell>
          <cell r="G234" t="str">
            <v>Equipment Purchase</v>
          </cell>
          <cell r="H234" t="str">
            <v>Repairs/Maintenance</v>
          </cell>
        </row>
        <row r="235">
          <cell r="A235" t="str">
            <v>24/04/2024</v>
          </cell>
          <cell r="B235" t="str">
            <v>A21-109-0203</v>
          </cell>
          <cell r="C235" t="str">
            <v>HSS training</v>
          </cell>
          <cell r="D235">
            <v>314</v>
          </cell>
          <cell r="E235">
            <v>62.8</v>
          </cell>
          <cell r="F235">
            <v>376.8</v>
          </cell>
          <cell r="G235" t="str">
            <v>Equipment Purchase</v>
          </cell>
          <cell r="H235" t="str">
            <v>Repairs/Maintenance</v>
          </cell>
        </row>
        <row r="236">
          <cell r="A236" t="str">
            <v>24/04/2024</v>
          </cell>
          <cell r="B236" t="str">
            <v>A21-109-0203</v>
          </cell>
          <cell r="C236" t="str">
            <v>HSS training</v>
          </cell>
          <cell r="D236">
            <v>149.5</v>
          </cell>
          <cell r="E236">
            <v>29.9</v>
          </cell>
          <cell r="F236">
            <v>179.4</v>
          </cell>
          <cell r="G236" t="str">
            <v>Equipment Purchase</v>
          </cell>
          <cell r="H236" t="str">
            <v>Repairs/Maintenance</v>
          </cell>
        </row>
        <row r="237">
          <cell r="A237" t="str">
            <v>24/04/2024</v>
          </cell>
          <cell r="B237" t="str">
            <v>A21-109-0203</v>
          </cell>
          <cell r="C237" t="str">
            <v>WWW.HSSTRAINING.COM</v>
          </cell>
          <cell r="D237">
            <v>149.5</v>
          </cell>
          <cell r="E237">
            <v>29.9</v>
          </cell>
          <cell r="F237">
            <v>179.4</v>
          </cell>
          <cell r="G237" t="str">
            <v>Equipment Purchase</v>
          </cell>
          <cell r="H237" t="str">
            <v>Repairs/Maintenance</v>
          </cell>
        </row>
        <row r="238">
          <cell r="A238" t="str">
            <v>24/04/2024</v>
          </cell>
          <cell r="B238" t="str">
            <v>A21-109-0203</v>
          </cell>
          <cell r="C238" t="str">
            <v>BOOKER LTD</v>
          </cell>
          <cell r="D238">
            <v>41.97</v>
          </cell>
          <cell r="E238">
            <v>8.39</v>
          </cell>
          <cell r="F238">
            <v>50.36</v>
          </cell>
          <cell r="G238" t="str">
            <v>Equipment Purchase</v>
          </cell>
          <cell r="H238" t="str">
            <v>Repairs/Maintenance</v>
          </cell>
        </row>
        <row r="239">
          <cell r="A239" t="str">
            <v>29/04/2024</v>
          </cell>
          <cell r="B239" t="str">
            <v>B21-100-0471</v>
          </cell>
          <cell r="C239" t="str">
            <v>CITIPARK</v>
          </cell>
          <cell r="D239">
            <v>10.84</v>
          </cell>
          <cell r="E239">
            <v>2.16</v>
          </cell>
          <cell r="F239">
            <v>13</v>
          </cell>
          <cell r="G239" t="str">
            <v>Travel - Train</v>
          </cell>
          <cell r="H239" t="str">
            <v>Travel</v>
          </cell>
        </row>
        <row r="240">
          <cell r="A240" t="str">
            <v>09/04/2024</v>
          </cell>
          <cell r="B240" t="str">
            <v>A21-109-0315</v>
          </cell>
          <cell r="C240" t="str">
            <v>IKEA LTD</v>
          </cell>
          <cell r="D240">
            <v>68.34</v>
          </cell>
          <cell r="E240">
            <v>13.66</v>
          </cell>
          <cell r="F240">
            <v>82</v>
          </cell>
          <cell r="G240" t="str">
            <v>Equipment Purchase</v>
          </cell>
          <cell r="H240" t="str">
            <v>Tools/Equipment</v>
          </cell>
        </row>
        <row r="241">
          <cell r="A241" t="str">
            <v>12/04/2024</v>
          </cell>
          <cell r="B241" t="str">
            <v>A21-109-0250</v>
          </cell>
          <cell r="C241" t="str">
            <v>Amazon</v>
          </cell>
          <cell r="D241">
            <v>189.99</v>
          </cell>
          <cell r="E241">
            <v>0</v>
          </cell>
          <cell r="F241">
            <v>189.99</v>
          </cell>
          <cell r="G241" t="str">
            <v>Furniture Purchase</v>
          </cell>
          <cell r="H241" t="str">
            <v>Furniture</v>
          </cell>
        </row>
        <row r="242">
          <cell r="A242" t="str">
            <v>12/04/2024</v>
          </cell>
          <cell r="B242" t="str">
            <v>A21-109-0337</v>
          </cell>
          <cell r="C242" t="str">
            <v>AO RETAIL LIMITED</v>
          </cell>
          <cell r="D242">
            <v>39.99</v>
          </cell>
          <cell r="E242">
            <v>0</v>
          </cell>
          <cell r="F242">
            <v>39.99</v>
          </cell>
          <cell r="G242" t="str">
            <v>Miscellaneous</v>
          </cell>
          <cell r="H242" t="str">
            <v>Miscellaneous</v>
          </cell>
        </row>
        <row r="243">
          <cell r="A243" t="str">
            <v>12/04/2024</v>
          </cell>
          <cell r="B243" t="str">
            <v>A19-000-0337</v>
          </cell>
          <cell r="C243" t="str">
            <v>AO RETAIL LIMITED</v>
          </cell>
          <cell r="D243">
            <v>332.5</v>
          </cell>
          <cell r="E243">
            <v>66.5</v>
          </cell>
          <cell r="F243">
            <v>399</v>
          </cell>
          <cell r="G243" t="str">
            <v>Equipment Purchase</v>
          </cell>
          <cell r="H243" t="str">
            <v>Tools/Equipment</v>
          </cell>
        </row>
        <row r="244">
          <cell r="A244" t="str">
            <v>12/04/2024</v>
          </cell>
          <cell r="B244" t="str">
            <v>A19-000-0459</v>
          </cell>
          <cell r="C244" t="str">
            <v>AO RETAIL LIMITED</v>
          </cell>
          <cell r="D244">
            <v>20.84</v>
          </cell>
          <cell r="E244">
            <v>4.16</v>
          </cell>
          <cell r="F244">
            <v>25</v>
          </cell>
          <cell r="G244" t="str">
            <v>Postage</v>
          </cell>
          <cell r="H244" t="str">
            <v>Postage</v>
          </cell>
        </row>
        <row r="245">
          <cell r="A245" t="str">
            <v>15/04/2024</v>
          </cell>
          <cell r="B245" t="str">
            <v>A21-109-0208</v>
          </cell>
          <cell r="C245" t="str">
            <v>Amazon</v>
          </cell>
          <cell r="D245">
            <v>119.33999999999999</v>
          </cell>
          <cell r="E245">
            <v>23.86</v>
          </cell>
          <cell r="F245">
            <v>143.19999999999999</v>
          </cell>
          <cell r="G245" t="str">
            <v>Equipment Purchase</v>
          </cell>
          <cell r="H245" t="str">
            <v>Office Equipment</v>
          </cell>
        </row>
        <row r="246">
          <cell r="A246" t="str">
            <v>18/04/2024</v>
          </cell>
          <cell r="B246" t="str">
            <v>A21-109-0451</v>
          </cell>
          <cell r="C246" t="str">
            <v>Staples</v>
          </cell>
          <cell r="D246">
            <v>37.46</v>
          </cell>
          <cell r="E246">
            <v>7.49</v>
          </cell>
          <cell r="F246">
            <v>44.95</v>
          </cell>
          <cell r="G246" t="str">
            <v>Stationery</v>
          </cell>
          <cell r="H246" t="str">
            <v>Stationery</v>
          </cell>
        </row>
        <row r="247">
          <cell r="A247" t="str">
            <v>24/04/2024</v>
          </cell>
          <cell r="B247" t="str">
            <v>A10-000-0250</v>
          </cell>
          <cell r="C247" t="str">
            <v>Amazon</v>
          </cell>
          <cell r="D247">
            <v>66.66</v>
          </cell>
          <cell r="E247">
            <v>13.33</v>
          </cell>
          <cell r="F247">
            <v>79.989999999999995</v>
          </cell>
          <cell r="G247" t="str">
            <v>Furniture Purchase</v>
          </cell>
          <cell r="H247" t="str">
            <v>Furniture</v>
          </cell>
        </row>
        <row r="248">
          <cell r="A248" t="str">
            <v>25/04/2024</v>
          </cell>
          <cell r="B248" t="str">
            <v>A10-000-0250</v>
          </cell>
          <cell r="C248" t="str">
            <v>Amazon</v>
          </cell>
          <cell r="D248">
            <v>66.66</v>
          </cell>
          <cell r="E248">
            <v>13.33</v>
          </cell>
          <cell r="F248">
            <v>79.989999999999995</v>
          </cell>
          <cell r="G248" t="str">
            <v>Furniture Purchase</v>
          </cell>
          <cell r="H248" t="str">
            <v>Furniture</v>
          </cell>
        </row>
        <row r="249">
          <cell r="A249" t="str">
            <v>26/04/2024</v>
          </cell>
          <cell r="B249" t="str">
            <v>A20-000-0337</v>
          </cell>
          <cell r="C249" t="str">
            <v>AO RETAIL LIMITED</v>
          </cell>
          <cell r="D249">
            <v>274.17</v>
          </cell>
          <cell r="E249">
            <v>54.83</v>
          </cell>
          <cell r="F249">
            <v>329</v>
          </cell>
          <cell r="G249" t="str">
            <v>Equipment Purchase</v>
          </cell>
          <cell r="H249" t="str">
            <v>Tools/Equipment</v>
          </cell>
        </row>
        <row r="250">
          <cell r="A250" t="str">
            <v>26/04/2024</v>
          </cell>
          <cell r="B250" t="str">
            <v>A11-000-0337</v>
          </cell>
          <cell r="C250" t="str">
            <v>AO RETAIL LIMITED</v>
          </cell>
          <cell r="D250">
            <v>279</v>
          </cell>
          <cell r="E250">
            <v>0</v>
          </cell>
          <cell r="F250">
            <v>279</v>
          </cell>
          <cell r="G250" t="str">
            <v>Equipment Purchase</v>
          </cell>
          <cell r="H250" t="str">
            <v>Tools/Equipment</v>
          </cell>
        </row>
        <row r="251">
          <cell r="A251" t="str">
            <v>18/04/2024</v>
          </cell>
          <cell r="B251" t="str">
            <v>F21-403-0649</v>
          </cell>
          <cell r="C251" t="str">
            <v>FLOWERS BY CHERIE</v>
          </cell>
          <cell r="D251">
            <v>30</v>
          </cell>
          <cell r="E251">
            <v>0</v>
          </cell>
          <cell r="F251">
            <v>30</v>
          </cell>
          <cell r="G251" t="str">
            <v>Miscellaneous</v>
          </cell>
          <cell r="H251" t="str">
            <v>Miscellaneous</v>
          </cell>
        </row>
        <row r="252">
          <cell r="A252" t="str">
            <v>12/04/2024</v>
          </cell>
          <cell r="B252" t="str">
            <v>F21-403-0471</v>
          </cell>
          <cell r="C252" t="str">
            <v>Premier Inn</v>
          </cell>
          <cell r="D252">
            <v>59.99</v>
          </cell>
          <cell r="E252">
            <v>0</v>
          </cell>
          <cell r="F252">
            <v>59.99</v>
          </cell>
          <cell r="G252" t="str">
            <v>Travel - Train</v>
          </cell>
          <cell r="H252" t="str">
            <v>Travel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8"/>
  <sheetViews>
    <sheetView tabSelected="1" topLeftCell="A219" zoomScale="90" zoomScaleNormal="90" workbookViewId="0">
      <selection activeCell="Q251" sqref="Q251"/>
    </sheetView>
  </sheetViews>
  <sheetFormatPr defaultRowHeight="14.5"/>
  <cols>
    <col min="1" max="1" width="12" customWidth="1"/>
    <col min="2" max="2" width="14.26953125" customWidth="1"/>
    <col min="3" max="3" width="37.453125" customWidth="1"/>
    <col min="4" max="4" width="12.1796875" customWidth="1"/>
    <col min="5" max="5" width="11.453125" customWidth="1"/>
    <col min="6" max="6" width="13.26953125" customWidth="1"/>
    <col min="7" max="7" width="20" customWidth="1"/>
    <col min="8" max="8" width="37.453125" customWidth="1"/>
  </cols>
  <sheetData>
    <row r="1" spans="1:8" ht="4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1" t="s">
        <v>7</v>
      </c>
    </row>
    <row r="2" spans="1:8">
      <c r="A2" s="15" t="str">
        <f>'[1]April 24'!A2</f>
        <v>02/04/2024</v>
      </c>
      <c r="B2" s="5" t="str">
        <f>'[1]April 24'!B2</f>
        <v>E15-000-0343</v>
      </c>
      <c r="C2" s="5" t="str">
        <f>'[1]April 24'!C2</f>
        <v>AMAZON</v>
      </c>
      <c r="D2" s="6">
        <f>'[1]April 24'!D2</f>
        <v>55.83</v>
      </c>
      <c r="E2" s="6">
        <f>'[1]April 24'!E2</f>
        <v>11.16</v>
      </c>
      <c r="F2" s="5">
        <f>'[1]April 24'!F2</f>
        <v>66.989999999999995</v>
      </c>
      <c r="G2" s="7" t="str">
        <f>'[1]April 24'!G2</f>
        <v>Equipment Purchase</v>
      </c>
      <c r="H2" s="7" t="str">
        <f>'[1]April 24'!H2</f>
        <v>Tools/Equipment</v>
      </c>
    </row>
    <row r="3" spans="1:8">
      <c r="A3" s="15" t="str">
        <f>'[1]April 24'!A3</f>
        <v>02/04/2024</v>
      </c>
      <c r="B3" s="5" t="str">
        <f>'[1]April 24'!B3</f>
        <v>E15-000-0343</v>
      </c>
      <c r="C3" s="5" t="str">
        <f>'[1]April 24'!C3</f>
        <v>AMAZON</v>
      </c>
      <c r="D3" s="6">
        <f>'[1]April 24'!D3</f>
        <v>20.799999999999997</v>
      </c>
      <c r="E3" s="6">
        <f>'[1]April 24'!E3</f>
        <v>4.1500000000000004</v>
      </c>
      <c r="F3" s="5">
        <f>'[1]April 24'!F3</f>
        <v>24.95</v>
      </c>
      <c r="G3" s="7" t="str">
        <f>'[1]April 24'!G3</f>
        <v>Equipment Purchase</v>
      </c>
      <c r="H3" s="7" t="str">
        <f>'[1]April 24'!H3</f>
        <v>Tools/Equipment</v>
      </c>
    </row>
    <row r="4" spans="1:8">
      <c r="A4" s="15" t="str">
        <f>'[1]April 24'!A4</f>
        <v>02/04/2024</v>
      </c>
      <c r="B4" s="5" t="str">
        <f>'[1]April 24'!B4</f>
        <v>E15-000-0343</v>
      </c>
      <c r="C4" s="5" t="str">
        <f>'[1]April 24'!C4</f>
        <v>AMAZON</v>
      </c>
      <c r="D4" s="6">
        <f>'[1]April 24'!D4</f>
        <v>50.83</v>
      </c>
      <c r="E4" s="6">
        <f>'[1]April 24'!E4</f>
        <v>10.16</v>
      </c>
      <c r="F4" s="5">
        <f>'[1]April 24'!F4</f>
        <v>60.99</v>
      </c>
      <c r="G4" s="7" t="str">
        <f>'[1]April 24'!G4</f>
        <v>Equipment Purchase</v>
      </c>
      <c r="H4" s="7" t="str">
        <f>'[1]April 24'!H4</f>
        <v>Tools/Equipment</v>
      </c>
    </row>
    <row r="5" spans="1:8">
      <c r="A5" s="15" t="str">
        <f>'[1]April 24'!A5</f>
        <v>02/04/2024</v>
      </c>
      <c r="B5" s="5" t="str">
        <f>'[1]April 24'!B5</f>
        <v>E15-000-0343</v>
      </c>
      <c r="C5" s="5" t="str">
        <f>'[1]April 24'!C5</f>
        <v>AMAZON</v>
      </c>
      <c r="D5" s="6">
        <f>'[1]April 24'!D5</f>
        <v>22.66</v>
      </c>
      <c r="E5" s="6">
        <f>'[1]April 24'!E5</f>
        <v>4.53</v>
      </c>
      <c r="F5" s="5">
        <f>'[1]April 24'!F5</f>
        <v>27.19</v>
      </c>
      <c r="G5" s="7" t="str">
        <f>'[1]April 24'!G5</f>
        <v>Equipment Purchase</v>
      </c>
      <c r="H5" s="7" t="str">
        <f>'[1]April 24'!H5</f>
        <v>Tools/Equipment</v>
      </c>
    </row>
    <row r="6" spans="1:8">
      <c r="A6" s="16" t="str">
        <f>'[1]April 24'!A6</f>
        <v>02/04/2024</v>
      </c>
      <c r="B6" s="5" t="str">
        <f>'[1]April 24'!B6</f>
        <v>E15-000-0343</v>
      </c>
      <c r="C6" s="5" t="str">
        <f>'[1]April 24'!C6</f>
        <v>AMAZON</v>
      </c>
      <c r="D6" s="6">
        <f>'[1]April 24'!D6</f>
        <v>14.999999999999998</v>
      </c>
      <c r="E6" s="6">
        <f>'[1]April 24'!E6</f>
        <v>2.99</v>
      </c>
      <c r="F6" s="5">
        <f>'[1]April 24'!F6</f>
        <v>17.989999999999998</v>
      </c>
      <c r="G6" s="7" t="str">
        <f>'[1]April 24'!G6</f>
        <v>Equipment Purchase</v>
      </c>
      <c r="H6" s="7" t="str">
        <f>'[1]April 24'!H6</f>
        <v>Tools/Equipment</v>
      </c>
    </row>
    <row r="7" spans="1:8">
      <c r="A7" s="15" t="str">
        <f>'[1]April 24'!A7</f>
        <v>02/04/2024</v>
      </c>
      <c r="B7" s="5" t="str">
        <f>'[1]April 24'!B7</f>
        <v>E15-000-0343</v>
      </c>
      <c r="C7" s="5" t="str">
        <f>'[1]April 24'!C7</f>
        <v>AMAZON</v>
      </c>
      <c r="D7" s="6">
        <f>'[1]April 24'!D7</f>
        <v>5</v>
      </c>
      <c r="E7" s="6">
        <f>'[1]April 24'!E7</f>
        <v>0.99</v>
      </c>
      <c r="F7" s="5">
        <f>'[1]April 24'!F7</f>
        <v>5.99</v>
      </c>
      <c r="G7" s="7" t="str">
        <f>'[1]April 24'!G7</f>
        <v>Equipment Purchase</v>
      </c>
      <c r="H7" s="7" t="str">
        <f>'[1]April 24'!H7</f>
        <v>Tools/Equipment</v>
      </c>
    </row>
    <row r="8" spans="1:8">
      <c r="A8" s="15" t="str">
        <f>'[1]April 24'!A8</f>
        <v>02/04/2024</v>
      </c>
      <c r="B8" s="5" t="str">
        <f>'[1]April 24'!B8</f>
        <v>E15-000-0343</v>
      </c>
      <c r="C8" s="5" t="str">
        <f>'[1]April 24'!C8</f>
        <v>AMAZON</v>
      </c>
      <c r="D8" s="6">
        <f>'[1]April 24'!D8</f>
        <v>14.440000000000001</v>
      </c>
      <c r="E8" s="6">
        <f>'[1]April 24'!E8</f>
        <v>2.88</v>
      </c>
      <c r="F8" s="5">
        <f>'[1]April 24'!F8</f>
        <v>17.32</v>
      </c>
      <c r="G8" s="7" t="str">
        <f>'[1]April 24'!G8</f>
        <v>Equipment Purchase</v>
      </c>
      <c r="H8" s="7" t="str">
        <f>'[1]April 24'!H8</f>
        <v>Tools/Equipment</v>
      </c>
    </row>
    <row r="9" spans="1:8">
      <c r="A9" s="16" t="str">
        <f>'[1]April 24'!A9</f>
        <v>02/04/2024</v>
      </c>
      <c r="B9" s="5" t="str">
        <f>'[1]April 24'!B9</f>
        <v>E15-000-0459</v>
      </c>
      <c r="C9" s="5" t="str">
        <f>'[1]April 24'!C9</f>
        <v>AMAZON</v>
      </c>
      <c r="D9" s="6">
        <f>'[1]April 24'!D9</f>
        <v>5.83</v>
      </c>
      <c r="E9" s="6">
        <f>'[1]April 24'!E9</f>
        <v>1.1599999999999999</v>
      </c>
      <c r="F9" s="5">
        <f>'[1]April 24'!F9</f>
        <v>6.99</v>
      </c>
      <c r="G9" s="7" t="str">
        <f>'[1]April 24'!G9</f>
        <v>Postage</v>
      </c>
      <c r="H9" s="7" t="str">
        <f>'[1]April 24'!H9</f>
        <v>Postage</v>
      </c>
    </row>
    <row r="10" spans="1:8">
      <c r="A10" s="16" t="str">
        <f>'[1]April 24'!A10</f>
        <v>03/04/2024</v>
      </c>
      <c r="B10" s="5" t="str">
        <f>'[1]April 24'!B10</f>
        <v>A21-109-0367</v>
      </c>
      <c r="C10" s="5" t="str">
        <f>'[1]April 24'!C10</f>
        <v>Amazon</v>
      </c>
      <c r="D10" s="6">
        <f>'[1]April 24'!D10</f>
        <v>65</v>
      </c>
      <c r="E10" s="6">
        <f>'[1]April 24'!E10</f>
        <v>13</v>
      </c>
      <c r="F10" s="5">
        <f>'[1]April 24'!F10</f>
        <v>78</v>
      </c>
      <c r="G10" s="7" t="str">
        <f>'[1]April 24'!G10</f>
        <v>Uniform</v>
      </c>
      <c r="H10" s="7" t="str">
        <f>'[1]April 24'!H10</f>
        <v>Uniform</v>
      </c>
    </row>
    <row r="11" spans="1:8">
      <c r="A11" s="15" t="str">
        <f>'[1]April 24'!A11</f>
        <v>14/04/2024</v>
      </c>
      <c r="B11" s="5" t="str">
        <f>'[1]April 24'!B11</f>
        <v>E10-000-0649</v>
      </c>
      <c r="C11" s="5" t="str">
        <f>'[1]April 24'!C11</f>
        <v>Royal Berkshire Fire and Rescue Service</v>
      </c>
      <c r="D11" s="6">
        <f>'[1]April 24'!D11</f>
        <v>5.83</v>
      </c>
      <c r="E11" s="6">
        <f>'[1]April 24'!E11</f>
        <v>1.1599999999999999</v>
      </c>
      <c r="F11" s="5">
        <f>'[1]April 24'!F11</f>
        <v>6.99</v>
      </c>
      <c r="G11" s="7" t="str">
        <f>'[1]April 24'!G11</f>
        <v>Miscellaneous</v>
      </c>
      <c r="H11" s="7" t="str">
        <f>'[1]April 24'!H11</f>
        <v>Miscellaneous</v>
      </c>
    </row>
    <row r="12" spans="1:8">
      <c r="A12" s="16" t="str">
        <f>'[1]April 24'!A12</f>
        <v>14/04/2024</v>
      </c>
      <c r="B12" s="5" t="str">
        <f>'[1]April 24'!B12</f>
        <v>A21-109-0367</v>
      </c>
      <c r="C12" s="5" t="str">
        <f>'[1]April 24'!C12</f>
        <v>Royal Berkshire Fire and Rescue Service</v>
      </c>
      <c r="D12" s="6">
        <f>'[1]April 24'!D12</f>
        <v>10.4</v>
      </c>
      <c r="E12" s="6">
        <f>'[1]April 24'!E12</f>
        <v>2.08</v>
      </c>
      <c r="F12" s="5">
        <f>'[1]April 24'!F12</f>
        <v>12.48</v>
      </c>
      <c r="G12" s="7" t="str">
        <f>'[1]April 24'!G12</f>
        <v>Uniform</v>
      </c>
      <c r="H12" s="7" t="str">
        <f>'[1]April 24'!H12</f>
        <v>Uniform</v>
      </c>
    </row>
    <row r="13" spans="1:8">
      <c r="A13" s="16" t="str">
        <f>'[1]April 24'!A13</f>
        <v>14/04/2024</v>
      </c>
      <c r="B13" s="5" t="str">
        <f>'[1]April 24'!B13</f>
        <v>E10-000-0459</v>
      </c>
      <c r="C13" s="5" t="str">
        <f>'[1]April 24'!C13</f>
        <v>Royal Berkshire Fire and Rescue Service</v>
      </c>
      <c r="D13" s="6">
        <f>'[1]April 24'!D13</f>
        <v>2.09</v>
      </c>
      <c r="E13" s="6">
        <f>'[1]April 24'!E13</f>
        <v>0.41</v>
      </c>
      <c r="F13" s="5">
        <f>'[1]April 24'!F13</f>
        <v>2.5</v>
      </c>
      <c r="G13" s="7" t="str">
        <f>'[1]April 24'!G13</f>
        <v>Postage</v>
      </c>
      <c r="H13" s="7" t="str">
        <f>'[1]April 24'!H13</f>
        <v>Postage</v>
      </c>
    </row>
    <row r="14" spans="1:8">
      <c r="A14" s="16" t="str">
        <f>'[1]April 24'!A14</f>
        <v>23/04/2024</v>
      </c>
      <c r="B14" s="5" t="str">
        <f>'[1]April 24'!B14</f>
        <v>E10-000-0337</v>
      </c>
      <c r="C14" s="5" t="str">
        <f>'[1]April 24'!C14</f>
        <v>WWW.AMAZON</v>
      </c>
      <c r="D14" s="6">
        <f>'[1]April 24'!D14</f>
        <v>57.5</v>
      </c>
      <c r="E14" s="6">
        <f>'[1]April 24'!E14</f>
        <v>11.5</v>
      </c>
      <c r="F14" s="5">
        <f>'[1]April 24'!F14</f>
        <v>69</v>
      </c>
      <c r="G14" s="7" t="str">
        <f>'[1]April 24'!G14</f>
        <v>Equipment Purchase</v>
      </c>
      <c r="H14" s="7" t="str">
        <f>'[1]April 24'!H14</f>
        <v>Tools/Equipment</v>
      </c>
    </row>
    <row r="15" spans="1:8">
      <c r="A15" s="16" t="str">
        <f>'[1]April 24'!A15</f>
        <v>23/04/2024</v>
      </c>
      <c r="B15" s="5" t="str">
        <f>'[1]April 24'!B15</f>
        <v>E10-000-0459</v>
      </c>
      <c r="C15" s="5" t="str">
        <f>'[1]April 24'!C15</f>
        <v>WWW.AMAZON</v>
      </c>
      <c r="D15" s="6">
        <f>'[1]April 24'!D15</f>
        <v>4.16</v>
      </c>
      <c r="E15" s="6">
        <f>'[1]April 24'!E15</f>
        <v>0.83</v>
      </c>
      <c r="F15" s="5">
        <f>'[1]April 24'!F15</f>
        <v>4.99</v>
      </c>
      <c r="G15" s="7" t="str">
        <f>'[1]April 24'!G15</f>
        <v>Postage</v>
      </c>
      <c r="H15" s="7" t="str">
        <f>'[1]April 24'!H15</f>
        <v>Postage</v>
      </c>
    </row>
    <row r="16" spans="1:8" s="4" customFormat="1">
      <c r="A16" s="16" t="str">
        <f>'[1]April 24'!A16</f>
        <v>29/04/2024</v>
      </c>
      <c r="B16" s="5" t="str">
        <f>'[1]April 24'!B16</f>
        <v>F21-401-0146</v>
      </c>
      <c r="C16" s="5" t="str">
        <f>'[1]April 24'!C16</f>
        <v>DISCLOSURE &amp; BARRING</v>
      </c>
      <c r="D16" s="6">
        <f>'[1]April 24'!D16</f>
        <v>13</v>
      </c>
      <c r="E16" s="6">
        <f>'[1]April 24'!E16</f>
        <v>0</v>
      </c>
      <c r="F16" s="5">
        <f>'[1]April 24'!F16</f>
        <v>13</v>
      </c>
      <c r="G16" s="7" t="str">
        <f>'[1]April 24'!G16</f>
        <v>Professional Services</v>
      </c>
      <c r="H16" s="7" t="str">
        <f>'[1]April 24'!H16</f>
        <v>Professional Services</v>
      </c>
    </row>
    <row r="17" spans="1:8">
      <c r="A17" s="16" t="str">
        <f>'[1]April 24'!A17</f>
        <v>30/04/2024</v>
      </c>
      <c r="B17" s="5" t="str">
        <f>'[1]April 24'!B17</f>
        <v>F21-401-0146</v>
      </c>
      <c r="C17" s="5" t="str">
        <f>'[1]April 24'!C17</f>
        <v>DISCLOSURE &amp; BARRING</v>
      </c>
      <c r="D17" s="6">
        <f>'[1]April 24'!D17</f>
        <v>13</v>
      </c>
      <c r="E17" s="6">
        <f>'[1]April 24'!E17</f>
        <v>0</v>
      </c>
      <c r="F17" s="5">
        <f>'[1]April 24'!F17</f>
        <v>13</v>
      </c>
      <c r="G17" s="7" t="str">
        <f>'[1]April 24'!G17</f>
        <v>Professional Services</v>
      </c>
      <c r="H17" s="7" t="str">
        <f>'[1]April 24'!H17</f>
        <v>Professional Services</v>
      </c>
    </row>
    <row r="18" spans="1:8">
      <c r="A18" s="16" t="str">
        <f>'[1]April 24'!A18</f>
        <v>10/04/2024</v>
      </c>
      <c r="B18" s="5" t="str">
        <f>'[1]April 24'!B18</f>
        <v>F22-405-0310</v>
      </c>
      <c r="C18" s="5" t="str">
        <f>'[1]April 24'!C18</f>
        <v>READING GAS &amp; GEAR</v>
      </c>
      <c r="D18" s="6">
        <f>'[1]April 24'!D18</f>
        <v>136.84</v>
      </c>
      <c r="E18" s="6">
        <f>'[1]April 24'!E18</f>
        <v>0</v>
      </c>
      <c r="F18" s="5">
        <f>'[1]April 24'!F18</f>
        <v>136.84</v>
      </c>
      <c r="G18" s="7" t="str">
        <f>'[1]April 24'!G18</f>
        <v>Equipment Purchase</v>
      </c>
      <c r="H18" s="7" t="str">
        <f>'[1]April 24'!H18</f>
        <v>Operational Equipment</v>
      </c>
    </row>
    <row r="19" spans="1:8">
      <c r="A19" s="16" t="str">
        <f>'[1]April 24'!A19</f>
        <v>11/04/2024</v>
      </c>
      <c r="B19" s="5" t="str">
        <f>'[1]April 24'!B19</f>
        <v>F22-405-0203</v>
      </c>
      <c r="C19" s="5" t="str">
        <f>'[1]April 24'!C19</f>
        <v>AMAZON</v>
      </c>
      <c r="D19" s="6">
        <f>'[1]April 24'!D19</f>
        <v>47.68</v>
      </c>
      <c r="E19" s="6">
        <f>'[1]April 24'!E19</f>
        <v>9.5299999999999994</v>
      </c>
      <c r="F19" s="5">
        <f>'[1]April 24'!F19</f>
        <v>57.21</v>
      </c>
      <c r="G19" s="7" t="str">
        <f>'[1]April 24'!G19</f>
        <v>Equipment Purchase</v>
      </c>
      <c r="H19" s="7" t="str">
        <f>'[1]April 24'!H19</f>
        <v>Repairs/Maintenance</v>
      </c>
    </row>
    <row r="20" spans="1:8">
      <c r="A20" s="15" t="str">
        <f>'[1]April 24'!A20</f>
        <v>24/04/2024</v>
      </c>
      <c r="B20" s="5" t="str">
        <f>'[1]April 24'!B20</f>
        <v>F22-405-0310</v>
      </c>
      <c r="C20" s="5" t="str">
        <f>'[1]April 24'!C20</f>
        <v>AMAZON</v>
      </c>
      <c r="D20" s="6">
        <f>'[1]April 24'!D20</f>
        <v>14.99</v>
      </c>
      <c r="E20" s="6">
        <f>'[1]April 24'!E20</f>
        <v>2.99</v>
      </c>
      <c r="F20" s="5">
        <f>'[1]April 24'!F20</f>
        <v>17.98</v>
      </c>
      <c r="G20" s="7" t="str">
        <f>'[1]April 24'!G20</f>
        <v>Equipment Purchase</v>
      </c>
      <c r="H20" s="7" t="str">
        <f>'[1]April 24'!H20</f>
        <v>Operational Equipment</v>
      </c>
    </row>
    <row r="21" spans="1:8">
      <c r="A21" s="15" t="str">
        <f>'[1]April 24'!A21</f>
        <v>28/04/2024</v>
      </c>
      <c r="B21" s="5" t="str">
        <f>'[1]April 24'!B21</f>
        <v>F22-405-0451</v>
      </c>
      <c r="C21" s="5" t="str">
        <f>'[1]April 24'!C21</f>
        <v>AMAZON</v>
      </c>
      <c r="D21" s="6">
        <f>'[1]April 24'!D21</f>
        <v>8.5</v>
      </c>
      <c r="E21" s="6">
        <f>'[1]April 24'!E21</f>
        <v>1.69</v>
      </c>
      <c r="F21" s="5">
        <f>'[1]April 24'!F21</f>
        <v>10.19</v>
      </c>
      <c r="G21" s="7" t="str">
        <f>'[1]April 24'!G21</f>
        <v>Stationery</v>
      </c>
      <c r="H21" s="7" t="str">
        <f>'[1]April 24'!H21</f>
        <v>Stationery</v>
      </c>
    </row>
    <row r="22" spans="1:8">
      <c r="A22" s="16" t="str">
        <f>'[1]April 24'!A22</f>
        <v>04/04/2024</v>
      </c>
      <c r="B22" s="5" t="str">
        <f>'[1]April 24'!B22</f>
        <v>A21-109-0202</v>
      </c>
      <c r="C22" s="5" t="str">
        <f>'[1]April 24'!C22</f>
        <v>SP SAFETY-LABEL</v>
      </c>
      <c r="D22" s="6">
        <f>'[1]April 24'!D22</f>
        <v>67.2</v>
      </c>
      <c r="E22" s="6">
        <f>'[1]April 24'!E22</f>
        <v>13.44</v>
      </c>
      <c r="F22" s="5">
        <f>'[1]April 24'!F22</f>
        <v>80.64</v>
      </c>
      <c r="G22" s="7" t="str">
        <f>'[1]April 24'!G22</f>
        <v>Equipment Purchase</v>
      </c>
      <c r="H22" s="7" t="str">
        <f>'[1]April 24'!H22</f>
        <v>Repairs/Maintenance</v>
      </c>
    </row>
    <row r="23" spans="1:8">
      <c r="A23" s="16" t="str">
        <f>'[1]April 24'!A23</f>
        <v>09/04/2024</v>
      </c>
      <c r="B23" s="5" t="str">
        <f>'[1]April 24'!B23</f>
        <v>A21-109-0243</v>
      </c>
      <c r="C23" s="5" t="str">
        <f>'[1]April 24'!C23</f>
        <v>AMZNMktplace HE</v>
      </c>
      <c r="D23" s="6">
        <f>'[1]April 24'!D23</f>
        <v>26.65</v>
      </c>
      <c r="E23" s="6">
        <f>'[1]April 24'!E23</f>
        <v>5.33</v>
      </c>
      <c r="F23" s="5">
        <f>'[1]April 24'!F23</f>
        <v>31.98</v>
      </c>
      <c r="G23" s="7" t="str">
        <f>'[1]April 24'!G23</f>
        <v>Cleaning Supplies</v>
      </c>
      <c r="H23" s="7" t="str">
        <f>'[1]April 24'!H23</f>
        <v>Cleaning Supplies</v>
      </c>
    </row>
    <row r="24" spans="1:8">
      <c r="A24" s="16" t="str">
        <f>'[1]April 24'!A24</f>
        <v>09/04/2024</v>
      </c>
      <c r="B24" s="5" t="str">
        <f>'[1]April 24'!B24</f>
        <v>A21-109-0203</v>
      </c>
      <c r="C24" s="5" t="str">
        <f>'[1]April 24'!C24</f>
        <v>WWW.SCREWFIX.COM</v>
      </c>
      <c r="D24" s="6">
        <f>'[1]April 24'!D24</f>
        <v>97.5</v>
      </c>
      <c r="E24" s="6">
        <f>'[1]April 24'!E24</f>
        <v>19.489999999999998</v>
      </c>
      <c r="F24" s="5">
        <f>'[1]April 24'!F24</f>
        <v>116.99</v>
      </c>
      <c r="G24" s="7" t="str">
        <f>'[1]April 24'!G24</f>
        <v>Equipment Purchase</v>
      </c>
      <c r="H24" s="7" t="str">
        <f>'[1]April 24'!H24</f>
        <v>Repairs/Maintenance</v>
      </c>
    </row>
    <row r="25" spans="1:8">
      <c r="A25" s="16" t="str">
        <f>'[1]April 24'!A25</f>
        <v>09/04/2024</v>
      </c>
      <c r="B25" s="5" t="str">
        <f>'[1]April 24'!B25</f>
        <v>F21-401-0146</v>
      </c>
      <c r="C25" s="5" t="str">
        <f>'[1]April 24'!C25</f>
        <v>DISCLOSURE &amp; BARRING</v>
      </c>
      <c r="D25" s="6">
        <f>'[1]April 24'!D25</f>
        <v>13</v>
      </c>
      <c r="E25" s="6">
        <f>'[1]April 24'!E25</f>
        <v>0</v>
      </c>
      <c r="F25" s="5">
        <f>'[1]April 24'!F25</f>
        <v>13</v>
      </c>
      <c r="G25" s="7" t="str">
        <f>'[1]April 24'!G25</f>
        <v>Professional Services</v>
      </c>
      <c r="H25" s="7" t="str">
        <f>'[1]April 24'!H25</f>
        <v>Professional Services</v>
      </c>
    </row>
    <row r="26" spans="1:8">
      <c r="A26" s="15" t="str">
        <f>'[1]April 24'!A26</f>
        <v>12/04/2024</v>
      </c>
      <c r="B26" s="5" t="str">
        <f>'[1]April 24'!B26</f>
        <v>A21-109-0459</v>
      </c>
      <c r="C26" s="5" t="str">
        <f>'[1]April 24'!C26</f>
        <v>POST OFFICE COUNTER</v>
      </c>
      <c r="D26" s="6">
        <f>'[1]April 24'!D26</f>
        <v>28</v>
      </c>
      <c r="E26" s="6">
        <f>'[1]April 24'!E26</f>
        <v>0</v>
      </c>
      <c r="F26" s="5">
        <f>'[1]April 24'!F26</f>
        <v>28</v>
      </c>
      <c r="G26" s="7" t="str">
        <f>'[1]April 24'!G26</f>
        <v>Postage</v>
      </c>
      <c r="H26" s="7" t="str">
        <f>'[1]April 24'!H26</f>
        <v>Postage</v>
      </c>
    </row>
    <row r="27" spans="1:8">
      <c r="A27" s="15" t="str">
        <f>'[1]April 24'!A27</f>
        <v>17/04/2024</v>
      </c>
      <c r="B27" s="5" t="str">
        <f>'[1]April 24'!B27</f>
        <v>A21-109-0459</v>
      </c>
      <c r="C27" s="5" t="str">
        <f>'[1]April 24'!C27</f>
        <v>POST OFFICE COUNTER</v>
      </c>
      <c r="D27" s="6">
        <f>'[1]April 24'!D27</f>
        <v>270</v>
      </c>
      <c r="E27" s="6">
        <f>'[1]April 24'!E27</f>
        <v>0</v>
      </c>
      <c r="F27" s="5">
        <f>'[1]April 24'!F27</f>
        <v>270</v>
      </c>
      <c r="G27" s="7" t="str">
        <f>'[1]April 24'!G27</f>
        <v>Postage</v>
      </c>
      <c r="H27" s="7" t="str">
        <f>'[1]April 24'!H27</f>
        <v>Postage</v>
      </c>
    </row>
    <row r="28" spans="1:8">
      <c r="A28" s="16" t="str">
        <f>'[1]April 24'!A28</f>
        <v>17/04/2024</v>
      </c>
      <c r="B28" s="5" t="str">
        <f>'[1]April 24'!B28</f>
        <v>A21-109-0202</v>
      </c>
      <c r="C28" s="5" t="str">
        <f>'[1]April 24'!C28</f>
        <v>Amazon</v>
      </c>
      <c r="D28" s="6">
        <f>'[1]April 24'!D28</f>
        <v>83.31</v>
      </c>
      <c r="E28" s="6">
        <f>'[1]April 24'!E28</f>
        <v>16.66</v>
      </c>
      <c r="F28" s="5">
        <f>'[1]April 24'!F28</f>
        <v>99.97</v>
      </c>
      <c r="G28" s="7" t="str">
        <f>'[1]April 24'!G28</f>
        <v>Furniture Purchase</v>
      </c>
      <c r="H28" s="7" t="str">
        <f>'[1]April 24'!H28</f>
        <v>Furniture</v>
      </c>
    </row>
    <row r="29" spans="1:8">
      <c r="A29" s="16" t="str">
        <f>'[1]April 24'!A29</f>
        <v>17/04/2024</v>
      </c>
      <c r="B29" s="5" t="str">
        <f>'[1]April 24'!B29</f>
        <v>A21-109-0459</v>
      </c>
      <c r="C29" s="5" t="str">
        <f>'[1]April 24'!C29</f>
        <v>Amazon</v>
      </c>
      <c r="D29" s="6">
        <f>'[1]April 24'!D29</f>
        <v>4.16</v>
      </c>
      <c r="E29" s="6">
        <f>'[1]April 24'!E29</f>
        <v>0.83</v>
      </c>
      <c r="F29" s="5">
        <f>'[1]April 24'!F29</f>
        <v>4.99</v>
      </c>
      <c r="G29" s="7" t="str">
        <f>'[1]April 24'!G29</f>
        <v>Postage</v>
      </c>
      <c r="H29" s="7" t="str">
        <f>'[1]April 24'!H29</f>
        <v>Postage</v>
      </c>
    </row>
    <row r="30" spans="1:8">
      <c r="A30" s="15" t="str">
        <f>'[1]April 24'!A30</f>
        <v>25/04/2024</v>
      </c>
      <c r="B30" s="5" t="str">
        <f>'[1]April 24'!B30</f>
        <v>A21-109-0203</v>
      </c>
      <c r="C30" s="5" t="str">
        <f>'[1]April 24'!C30</f>
        <v>WWW.SCREWFIX.COM</v>
      </c>
      <c r="D30" s="6">
        <f>'[1]April 24'!D30</f>
        <v>97.5</v>
      </c>
      <c r="E30" s="6">
        <f>'[1]April 24'!E30</f>
        <v>19.489999999999998</v>
      </c>
      <c r="F30" s="5">
        <f>'[1]April 24'!F30</f>
        <v>116.99</v>
      </c>
      <c r="G30" s="7" t="str">
        <f>'[1]April 24'!G30</f>
        <v>Equipment Purchase</v>
      </c>
      <c r="H30" s="7" t="str">
        <f>'[1]April 24'!H30</f>
        <v>Repairs/Maintenance</v>
      </c>
    </row>
    <row r="31" spans="1:8">
      <c r="A31" s="15" t="str">
        <f>'[1]April 24'!A31</f>
        <v>15/04/2024</v>
      </c>
      <c r="B31" s="5" t="str">
        <f>'[1]April 24'!B31</f>
        <v>F21-401-0146</v>
      </c>
      <c r="C31" s="5" t="str">
        <f>'[1]April 24'!C31</f>
        <v>DISCLOSURE &amp; BARRING</v>
      </c>
      <c r="D31" s="6">
        <f>'[1]April 24'!D31</f>
        <v>13</v>
      </c>
      <c r="E31" s="6">
        <f>'[1]April 24'!E31</f>
        <v>0</v>
      </c>
      <c r="F31" s="5">
        <f>'[1]April 24'!F31</f>
        <v>13</v>
      </c>
      <c r="G31" s="7" t="str">
        <f>'[1]April 24'!G31</f>
        <v>Professional Services</v>
      </c>
      <c r="H31" s="7" t="str">
        <f>'[1]April 24'!H31</f>
        <v>Professional Services</v>
      </c>
    </row>
    <row r="32" spans="1:8">
      <c r="A32" s="15" t="str">
        <f>'[1]April 24'!A32</f>
        <v>30/04/2024</v>
      </c>
      <c r="B32" s="5" t="str">
        <f>'[1]April 24'!B32</f>
        <v>A21-112-0320</v>
      </c>
      <c r="C32" s="5" t="str">
        <f>'[1]April 24'!C32</f>
        <v>AMAZON</v>
      </c>
      <c r="D32" s="6">
        <f>'[1]April 24'!D32</f>
        <v>4.91</v>
      </c>
      <c r="E32" s="6">
        <f>'[1]April 24'!E32</f>
        <v>0.98</v>
      </c>
      <c r="F32" s="5">
        <f>'[1]April 24'!F32</f>
        <v>5.89</v>
      </c>
      <c r="G32" s="7" t="str">
        <f>'[1]April 24'!G32</f>
        <v>Equipment Purchase</v>
      </c>
      <c r="H32" s="7" t="str">
        <f>'[1]April 24'!H32</f>
        <v>IT Equipment</v>
      </c>
    </row>
    <row r="33" spans="1:8">
      <c r="A33" s="15" t="str">
        <f>'[1]April 24'!A33</f>
        <v>08/04/2024</v>
      </c>
      <c r="B33" s="5" t="str">
        <f>'[1]April 24'!B33</f>
        <v>A21-112-0320</v>
      </c>
      <c r="C33" s="5" t="str">
        <f>'[1]April 24'!C33</f>
        <v>AMAZON</v>
      </c>
      <c r="D33" s="6">
        <f>'[1]April 24'!D33</f>
        <v>5</v>
      </c>
      <c r="E33" s="6">
        <f>'[1]April 24'!E33</f>
        <v>0.99</v>
      </c>
      <c r="F33" s="5">
        <f>'[1]April 24'!F33</f>
        <v>5.99</v>
      </c>
      <c r="G33" s="7" t="str">
        <f>'[1]April 24'!G33</f>
        <v>Equipment Purchase</v>
      </c>
      <c r="H33" s="7" t="str">
        <f>'[1]April 24'!H33</f>
        <v>IT Equipment</v>
      </c>
    </row>
    <row r="34" spans="1:8">
      <c r="A34" s="15" t="str">
        <f>'[1]April 24'!A34</f>
        <v>08/04/2024</v>
      </c>
      <c r="B34" s="5" t="str">
        <f>'[1]April 24'!B34</f>
        <v>A21-112-0320</v>
      </c>
      <c r="C34" s="5" t="str">
        <f>'[1]April 24'!C34</f>
        <v>SHOWCOMMS</v>
      </c>
      <c r="D34" s="6">
        <f>'[1]April 24'!D34</f>
        <v>113</v>
      </c>
      <c r="E34" s="6">
        <f>'[1]April 24'!E34</f>
        <v>22.6</v>
      </c>
      <c r="F34" s="5">
        <f>'[1]April 24'!F34</f>
        <v>135.6</v>
      </c>
      <c r="G34" s="7" t="str">
        <f>'[1]April 24'!G34</f>
        <v>IT Software</v>
      </c>
      <c r="H34" s="7" t="str">
        <f>'[1]April 24'!H34</f>
        <v>IT Software</v>
      </c>
    </row>
    <row r="35" spans="1:8">
      <c r="A35" s="15" t="str">
        <f>'[1]April 24'!A35</f>
        <v>08/04/2024</v>
      </c>
      <c r="B35" s="5" t="str">
        <f>'[1]April 24'!B35</f>
        <v>F21-401-0146</v>
      </c>
      <c r="C35" s="5" t="str">
        <f>'[1]April 24'!C35</f>
        <v>DISCLOSURE &amp; BARRING</v>
      </c>
      <c r="D35" s="6">
        <f>'[1]April 24'!D35</f>
        <v>13</v>
      </c>
      <c r="E35" s="6">
        <f>'[1]April 24'!E35</f>
        <v>0</v>
      </c>
      <c r="F35" s="5">
        <f>'[1]April 24'!F35</f>
        <v>13</v>
      </c>
      <c r="G35" s="7" t="str">
        <f>'[1]April 24'!G35</f>
        <v>Professional Services</v>
      </c>
      <c r="H35" s="7" t="str">
        <f>'[1]April 24'!H35</f>
        <v>Professional Services</v>
      </c>
    </row>
    <row r="36" spans="1:8">
      <c r="A36" s="15" t="str">
        <f>'[1]April 24'!A36</f>
        <v>17/04/2024</v>
      </c>
      <c r="B36" s="5" t="str">
        <f>'[1]April 24'!B36</f>
        <v>A21-112-0391</v>
      </c>
      <c r="C36" s="5" t="str">
        <f>'[1]April 24'!C36</f>
        <v>Starlink Internet</v>
      </c>
      <c r="D36" s="6">
        <f>'[1]April 24'!D36</f>
        <v>70.84</v>
      </c>
      <c r="E36" s="6">
        <f>'[1]April 24'!E36</f>
        <v>14.16</v>
      </c>
      <c r="F36" s="5">
        <f>'[1]April 24'!F36</f>
        <v>85</v>
      </c>
      <c r="G36" s="7" t="str">
        <f>'[1]April 24'!G36</f>
        <v>Equipment Purchase</v>
      </c>
      <c r="H36" s="7" t="str">
        <f>'[1]April 24'!H36</f>
        <v>IT Equipment</v>
      </c>
    </row>
    <row r="37" spans="1:8">
      <c r="A37" s="15" t="str">
        <f>'[1]April 24'!A37</f>
        <v>23/04/2024</v>
      </c>
      <c r="B37" s="5" t="str">
        <f>'[1]April 24'!B37</f>
        <v>A21-112-0320</v>
      </c>
      <c r="C37" s="5" t="str">
        <f>'[1]April 24'!C37</f>
        <v>CPC</v>
      </c>
      <c r="D37" s="6">
        <f>'[1]April 24'!D37</f>
        <v>36.96</v>
      </c>
      <c r="E37" s="6">
        <f>'[1]April 24'!E37</f>
        <v>7.39</v>
      </c>
      <c r="F37" s="5">
        <f>'[1]April 24'!F37</f>
        <v>44.35</v>
      </c>
      <c r="G37" s="7" t="str">
        <f>'[1]April 24'!G37</f>
        <v>Equipment Purchase</v>
      </c>
      <c r="H37" s="7" t="str">
        <f>'[1]April 24'!H37</f>
        <v>IT Equipment</v>
      </c>
    </row>
    <row r="38" spans="1:8">
      <c r="A38" s="15" t="str">
        <f>'[1]April 24'!A38</f>
        <v>23/04/2024</v>
      </c>
      <c r="B38" s="5" t="str">
        <f>'[1]April 24'!B38</f>
        <v>A21-112-0320</v>
      </c>
      <c r="C38" s="5" t="str">
        <f>'[1]April 24'!C38</f>
        <v>LENOVO UK GBP</v>
      </c>
      <c r="D38" s="6">
        <f>'[1]April 24'!D38</f>
        <v>176.35000000000002</v>
      </c>
      <c r="E38" s="6">
        <f>'[1]April 24'!E38</f>
        <v>35.26</v>
      </c>
      <c r="F38" s="5">
        <f>'[1]April 24'!F38</f>
        <v>211.61</v>
      </c>
      <c r="G38" s="7" t="str">
        <f>'[1]April 24'!G38</f>
        <v>Equipment Purchase</v>
      </c>
      <c r="H38" s="7" t="str">
        <f>'[1]April 24'!H38</f>
        <v>IT Equipment</v>
      </c>
    </row>
    <row r="39" spans="1:8">
      <c r="A39" s="16" t="str">
        <f>'[1]April 24'!A39</f>
        <v>23/04/2024</v>
      </c>
      <c r="B39" s="5" t="str">
        <f>'[1]April 24'!B39</f>
        <v>A21-112-0320</v>
      </c>
      <c r="C39" s="5" t="str">
        <f>'[1]April 24'!C39</f>
        <v>AMAZON</v>
      </c>
      <c r="D39" s="6">
        <f>'[1]April 24'!D39</f>
        <v>6.66</v>
      </c>
      <c r="E39" s="6">
        <f>'[1]April 24'!E39</f>
        <v>1.33</v>
      </c>
      <c r="F39" s="5">
        <f>'[1]April 24'!F39</f>
        <v>7.99</v>
      </c>
      <c r="G39" s="7" t="str">
        <f>'[1]April 24'!G39</f>
        <v>Equipment Purchase</v>
      </c>
      <c r="H39" s="7" t="str">
        <f>'[1]April 24'!H39</f>
        <v>IT Equipment</v>
      </c>
    </row>
    <row r="40" spans="1:8">
      <c r="A40" s="16" t="str">
        <f>'[1]April 24'!A40</f>
        <v>24/04/2024</v>
      </c>
      <c r="B40" s="5" t="str">
        <f>'[1]April 24'!B40</f>
        <v>A21-112-0320</v>
      </c>
      <c r="C40" s="5" t="str">
        <f>'[1]April 24'!C40</f>
        <v>AMAZON</v>
      </c>
      <c r="D40" s="6">
        <f>'[1]April 24'!D40</f>
        <v>22.29</v>
      </c>
      <c r="E40" s="6">
        <f>'[1]April 24'!E40</f>
        <v>4.45</v>
      </c>
      <c r="F40" s="5">
        <f>'[1]April 24'!F40</f>
        <v>26.74</v>
      </c>
      <c r="G40" s="7" t="str">
        <f>'[1]April 24'!G40</f>
        <v>Equipment Purchase</v>
      </c>
      <c r="H40" s="7" t="str">
        <f>'[1]April 24'!H40</f>
        <v>IT Equipment</v>
      </c>
    </row>
    <row r="41" spans="1:8">
      <c r="A41" s="15" t="str">
        <f>'[1]April 24'!A41</f>
        <v>24/04/2024</v>
      </c>
      <c r="B41" s="5" t="str">
        <f>'[1]April 24'!B41</f>
        <v>D31-354-0451</v>
      </c>
      <c r="C41" s="5" t="str">
        <f>'[1]April 24'!C41</f>
        <v>Chroma Group</v>
      </c>
      <c r="D41" s="6">
        <f>'[1]April 24'!D41</f>
        <v>200.86</v>
      </c>
      <c r="E41" s="6">
        <f>'[1]April 24'!E41</f>
        <v>40.17</v>
      </c>
      <c r="F41" s="5">
        <f>'[1]April 24'!F41</f>
        <v>241.03</v>
      </c>
      <c r="G41" s="7" t="str">
        <f>'[1]April 24'!G41</f>
        <v>Stationery</v>
      </c>
      <c r="H41" s="7" t="str">
        <f>'[1]April 24'!H41</f>
        <v>Stationery</v>
      </c>
    </row>
    <row r="42" spans="1:8">
      <c r="A42" s="15" t="str">
        <f>'[1]April 24'!A42</f>
        <v>20/04/2024</v>
      </c>
      <c r="B42" s="5" t="str">
        <f>'[1]April 24'!B42</f>
        <v>F21-401-0146</v>
      </c>
      <c r="C42" s="5" t="str">
        <f>'[1]April 24'!C42</f>
        <v>DISCLOSURE &amp; BARRING</v>
      </c>
      <c r="D42" s="6">
        <f>'[1]April 24'!D42</f>
        <v>13</v>
      </c>
      <c r="E42" s="6">
        <f>'[1]April 24'!E42</f>
        <v>0</v>
      </c>
      <c r="F42" s="5">
        <f>'[1]April 24'!F42</f>
        <v>13</v>
      </c>
      <c r="G42" s="7" t="str">
        <f>'[1]April 24'!G42</f>
        <v>Professional Services</v>
      </c>
      <c r="H42" s="7" t="str">
        <f>'[1]April 24'!H42</f>
        <v>Professional Services</v>
      </c>
    </row>
    <row r="43" spans="1:8">
      <c r="A43" s="15" t="str">
        <f>'[1]April 24'!A43</f>
        <v>02/04/2024</v>
      </c>
      <c r="B43" s="5" t="str">
        <f>'[1]April 24'!B43</f>
        <v>E21-321-0386</v>
      </c>
      <c r="C43" s="5" t="str">
        <f>'[1]April 24'!C43</f>
        <v>National chiefs  council</v>
      </c>
      <c r="D43" s="6">
        <f>'[1]April 24'!D43</f>
        <v>222</v>
      </c>
      <c r="E43" s="6">
        <f>'[1]April 24'!E43</f>
        <v>0</v>
      </c>
      <c r="F43" s="5">
        <f>'[1]April 24'!F43</f>
        <v>222</v>
      </c>
      <c r="G43" s="7" t="str">
        <f>'[1]April 24'!G43</f>
        <v>Conference</v>
      </c>
      <c r="H43" s="7" t="str">
        <f>'[1]April 24'!H43</f>
        <v>Conference</v>
      </c>
    </row>
    <row r="44" spans="1:8">
      <c r="A44" s="16" t="str">
        <f>'[1]April 24'!A44</f>
        <v>12/04/2024</v>
      </c>
      <c r="B44" s="5" t="str">
        <f>'[1]April 24'!B44</f>
        <v>F21-401-0146</v>
      </c>
      <c r="C44" s="5" t="str">
        <f>'[1]April 24'!C44</f>
        <v>DBS</v>
      </c>
      <c r="D44" s="6">
        <f>'[1]April 24'!D44</f>
        <v>13</v>
      </c>
      <c r="E44" s="6">
        <f>'[1]April 24'!E44</f>
        <v>0</v>
      </c>
      <c r="F44" s="5">
        <f>'[1]April 24'!F44</f>
        <v>13</v>
      </c>
      <c r="G44" s="7" t="str">
        <f>'[1]April 24'!G44</f>
        <v>Professional Services</v>
      </c>
      <c r="H44" s="7" t="str">
        <f>'[1]April 24'!H44</f>
        <v>Professional Services</v>
      </c>
    </row>
    <row r="45" spans="1:8">
      <c r="A45" s="16" t="str">
        <f>'[1]April 24'!A45</f>
        <v>30/04/2024</v>
      </c>
      <c r="B45" s="5" t="str">
        <f>'[1]April 24'!B45</f>
        <v>D31-355-0466</v>
      </c>
      <c r="C45" s="5" t="str">
        <f>'[1]April 24'!C45</f>
        <v>CREATIVE SOLUTIONS</v>
      </c>
      <c r="D45" s="6">
        <f>'[1]April 24'!D45</f>
        <v>349.2</v>
      </c>
      <c r="E45" s="6">
        <f>'[1]April 24'!E45</f>
        <v>0</v>
      </c>
      <c r="F45" s="5">
        <f>'[1]April 24'!F45</f>
        <v>349.2</v>
      </c>
      <c r="G45" s="7" t="str">
        <f>'[1]April 24'!G45</f>
        <v>Equipment Purchase</v>
      </c>
      <c r="H45" s="7" t="str">
        <f>'[1]April 24'!H45</f>
        <v>Tools/Equipment</v>
      </c>
    </row>
    <row r="46" spans="1:8">
      <c r="A46" s="16" t="str">
        <f>'[1]April 24'!A46</f>
        <v>08/04/2024</v>
      </c>
      <c r="B46" s="5" t="str">
        <f>'[1]April 24'!B46</f>
        <v>D31-355-0466</v>
      </c>
      <c r="C46" s="5" t="str">
        <f>'[1]April 24'!C46</f>
        <v>Amazon</v>
      </c>
      <c r="D46" s="6">
        <f>'[1]April 24'!D46</f>
        <v>19.880000000000003</v>
      </c>
      <c r="E46" s="6">
        <f>'[1]April 24'!E46</f>
        <v>3.97</v>
      </c>
      <c r="F46" s="5">
        <f>'[1]April 24'!F46</f>
        <v>23.85</v>
      </c>
      <c r="G46" s="7" t="str">
        <f>'[1]April 24'!G46</f>
        <v>Equipment Purchase</v>
      </c>
      <c r="H46" s="7" t="str">
        <f>'[1]April 24'!H46</f>
        <v>Tools/Equipment</v>
      </c>
    </row>
    <row r="47" spans="1:8">
      <c r="A47" s="16" t="str">
        <f>'[1]April 24'!A47</f>
        <v>08/04/2024</v>
      </c>
      <c r="B47" s="5" t="str">
        <f>'[1]April 24'!B47</f>
        <v>D31-355-0459</v>
      </c>
      <c r="C47" s="5" t="str">
        <f>'[1]April 24'!C47</f>
        <v>Amazon</v>
      </c>
      <c r="D47" s="6">
        <f>'[1]April 24'!D47</f>
        <v>4.16</v>
      </c>
      <c r="E47" s="6">
        <f>'[1]April 24'!E47</f>
        <v>0.83</v>
      </c>
      <c r="F47" s="5">
        <f>'[1]April 24'!F47</f>
        <v>4.99</v>
      </c>
      <c r="G47" s="7" t="str">
        <f>'[1]April 24'!G47</f>
        <v>Postage</v>
      </c>
      <c r="H47" s="7" t="str">
        <f>'[1]April 24'!H47</f>
        <v>Postage</v>
      </c>
    </row>
    <row r="48" spans="1:8">
      <c r="A48" s="15" t="str">
        <f>'[1]April 24'!A48</f>
        <v>09/04/2024</v>
      </c>
      <c r="B48" s="5" t="str">
        <f>'[1]April 24'!B48</f>
        <v>D31-355-0466</v>
      </c>
      <c r="C48" s="5" t="str">
        <f>'[1]April 24'!C48</f>
        <v>AMAZON</v>
      </c>
      <c r="D48" s="6">
        <f>'[1]April 24'!D48</f>
        <v>21.91</v>
      </c>
      <c r="E48" s="6">
        <f>'[1]April 24'!E48</f>
        <v>4.38</v>
      </c>
      <c r="F48" s="5">
        <f>'[1]April 24'!F48</f>
        <v>26.29</v>
      </c>
      <c r="G48" s="7" t="str">
        <f>'[1]April 24'!G48</f>
        <v>Equipment Purchase</v>
      </c>
      <c r="H48" s="7" t="str">
        <f>'[1]April 24'!H48</f>
        <v>Tools/Equipment</v>
      </c>
    </row>
    <row r="49" spans="1:8">
      <c r="A49" s="15" t="str">
        <f>'[1]April 24'!A49</f>
        <v>09/04/2024</v>
      </c>
      <c r="B49" s="5" t="str">
        <f>'[1]April 24'!B49</f>
        <v>D31-355-0466</v>
      </c>
      <c r="C49" s="5" t="str">
        <f>'[1]April 24'!C49</f>
        <v>AMAZON</v>
      </c>
      <c r="D49" s="6">
        <f>'[1]April 24'!D49</f>
        <v>39.9</v>
      </c>
      <c r="E49" s="6">
        <f>'[1]April 24'!E49</f>
        <v>0</v>
      </c>
      <c r="F49" s="5">
        <f>'[1]April 24'!F49</f>
        <v>39.9</v>
      </c>
      <c r="G49" s="7" t="str">
        <f>'[1]April 24'!G49</f>
        <v>Equipment Purchase</v>
      </c>
      <c r="H49" s="7" t="str">
        <f>'[1]April 24'!H49</f>
        <v>Tools/Equipment</v>
      </c>
    </row>
    <row r="50" spans="1:8">
      <c r="A50" s="16" t="str">
        <f>'[1]April 24'!A50</f>
        <v>15/04/2024</v>
      </c>
      <c r="B50" s="5" t="str">
        <f>'[1]April 24'!B50</f>
        <v>D31-355-0466</v>
      </c>
      <c r="C50" s="5" t="str">
        <f>'[1]April 24'!C50</f>
        <v>SP RLSS UK SHOP</v>
      </c>
      <c r="D50" s="6">
        <f>'[1]April 24'!D50</f>
        <v>132.54</v>
      </c>
      <c r="E50" s="6">
        <f>'[1]April 24'!E50</f>
        <v>0</v>
      </c>
      <c r="F50" s="5">
        <f>'[1]April 24'!F50</f>
        <v>132.54</v>
      </c>
      <c r="G50" s="7" t="str">
        <f>'[1]April 24'!G50</f>
        <v>Equipment Purchase</v>
      </c>
      <c r="H50" s="7" t="str">
        <f>'[1]April 24'!H50</f>
        <v>Tools/Equipment</v>
      </c>
    </row>
    <row r="51" spans="1:8">
      <c r="A51" s="16" t="str">
        <f>'[1]April 24'!A51</f>
        <v>22/04/2024</v>
      </c>
      <c r="B51" s="5" t="str">
        <f>'[1]April 24'!B51</f>
        <v>D31-355-0649</v>
      </c>
      <c r="C51" s="5" t="str">
        <f>'[1]April 24'!C51</f>
        <v>Fruugo.com</v>
      </c>
      <c r="D51" s="6">
        <f>'[1]April 24'!D51</f>
        <v>21.94</v>
      </c>
      <c r="E51" s="6">
        <f>'[1]April 24'!E51</f>
        <v>0</v>
      </c>
      <c r="F51" s="5">
        <f>'[1]April 24'!F51</f>
        <v>21.94</v>
      </c>
      <c r="G51" s="7" t="str">
        <f>'[1]April 24'!G51</f>
        <v>Miscellaneous</v>
      </c>
      <c r="H51" s="7" t="str">
        <f>'[1]April 24'!H51</f>
        <v>Miscellaneous</v>
      </c>
    </row>
    <row r="52" spans="1:8">
      <c r="A52" s="15" t="str">
        <f>'[1]April 24'!A52</f>
        <v>25/04/2024</v>
      </c>
      <c r="B52" s="5" t="str">
        <f>'[1]April 24'!B52</f>
        <v>D31-355-0649</v>
      </c>
      <c r="C52" s="5" t="str">
        <f>'[1]April 24'!C52</f>
        <v>WWW.NEUROBOX.CO.UK</v>
      </c>
      <c r="D52" s="6">
        <f>'[1]April 24'!D52</f>
        <v>1350</v>
      </c>
      <c r="E52" s="6">
        <f>'[1]April 24'!E52</f>
        <v>0</v>
      </c>
      <c r="F52" s="5">
        <f>'[1]April 24'!F52</f>
        <v>1350</v>
      </c>
      <c r="G52" s="7" t="str">
        <f>'[1]April 24'!G52</f>
        <v>Miscellaneous</v>
      </c>
      <c r="H52" s="7" t="str">
        <f>'[1]April 24'!H52</f>
        <v>Miscellaneous</v>
      </c>
    </row>
    <row r="53" spans="1:8">
      <c r="A53" s="15" t="str">
        <f>'[1]April 24'!A53</f>
        <v>26/04/2024</v>
      </c>
      <c r="B53" s="5" t="str">
        <f>'[1]April 24'!B53</f>
        <v>D31-355-0649</v>
      </c>
      <c r="C53" s="5" t="str">
        <f>'[1]April 24'!C53</f>
        <v>WWW.GENIUSWITHIN.ORG</v>
      </c>
      <c r="D53" s="6">
        <f>'[1]April 24'!D53</f>
        <v>1430.4</v>
      </c>
      <c r="E53" s="6">
        <f>'[1]April 24'!E53</f>
        <v>0</v>
      </c>
      <c r="F53" s="5">
        <f>'[1]April 24'!F53</f>
        <v>1430.4</v>
      </c>
      <c r="G53" s="7" t="str">
        <f>'[1]April 24'!G53</f>
        <v>Miscellaneous</v>
      </c>
      <c r="H53" s="7" t="str">
        <f>'[1]April 24'!H53</f>
        <v>Miscellaneous</v>
      </c>
    </row>
    <row r="54" spans="1:8">
      <c r="A54" s="15" t="str">
        <f>'[1]April 24'!A54</f>
        <v>29/04/2024</v>
      </c>
      <c r="B54" s="5" t="str">
        <f>'[1]April 24'!B54</f>
        <v>F21-401-0146</v>
      </c>
      <c r="C54" s="5" t="str">
        <f>'[1]April 24'!C54</f>
        <v>DISCLOSURE &amp; BARRING</v>
      </c>
      <c r="D54" s="6">
        <f>'[1]April 24'!D54</f>
        <v>13</v>
      </c>
      <c r="E54" s="6">
        <f>'[1]April 24'!E54</f>
        <v>0</v>
      </c>
      <c r="F54" s="5">
        <f>'[1]April 24'!F54</f>
        <v>13</v>
      </c>
      <c r="G54" s="7" t="str">
        <f>'[1]April 24'!G54</f>
        <v>Professional Services</v>
      </c>
      <c r="H54" s="7" t="str">
        <f>'[1]April 24'!H54</f>
        <v>Professional Services</v>
      </c>
    </row>
    <row r="55" spans="1:8">
      <c r="A55" s="15" t="str">
        <f>'[1]April 24'!A55</f>
        <v>29/04/2024</v>
      </c>
      <c r="B55" s="5" t="str">
        <f>'[1]April 24'!B55</f>
        <v>A21-112-0390</v>
      </c>
      <c r="C55" s="5" t="str">
        <f>'[1]April 24'!C55</f>
        <v>WWW.CO-STAR.CO.UK</v>
      </c>
      <c r="D55" s="6">
        <f>'[1]April 24'!D55</f>
        <v>536.4</v>
      </c>
      <c r="E55" s="6">
        <f>'[1]April 24'!E55</f>
        <v>0</v>
      </c>
      <c r="F55" s="5">
        <f>'[1]April 24'!F55</f>
        <v>536.4</v>
      </c>
      <c r="G55" s="7" t="str">
        <f>'[1]April 24'!G55</f>
        <v>Equipment Purchase</v>
      </c>
      <c r="H55" s="7" t="str">
        <f>'[1]April 24'!H55</f>
        <v>IT Equipment</v>
      </c>
    </row>
    <row r="56" spans="1:8">
      <c r="A56" s="15" t="str">
        <f>'[1]April 24'!A56</f>
        <v>05/04/2024</v>
      </c>
      <c r="B56" s="5" t="str">
        <f>'[1]April 24'!B56</f>
        <v>A21-112-0320</v>
      </c>
      <c r="C56" s="5" t="str">
        <f>'[1]April 24'!C56</f>
        <v>Paxton</v>
      </c>
      <c r="D56" s="6">
        <f>'[1]April 24'!D56</f>
        <v>116.4</v>
      </c>
      <c r="E56" s="6">
        <f>'[1]April 24'!E56</f>
        <v>0</v>
      </c>
      <c r="F56" s="5">
        <f>'[1]April 24'!F56</f>
        <v>116.4</v>
      </c>
      <c r="G56" s="7" t="str">
        <f>'[1]April 24'!G56</f>
        <v>Equipment Purchase</v>
      </c>
      <c r="H56" s="7" t="str">
        <f>'[1]April 24'!H56</f>
        <v>IT Equipment</v>
      </c>
    </row>
    <row r="57" spans="1:8">
      <c r="A57" s="15" t="str">
        <f>'[1]April 24'!A57</f>
        <v>10/04/2024</v>
      </c>
      <c r="B57" s="5" t="str">
        <f>'[1]April 24'!B57</f>
        <v>F21-401-0146</v>
      </c>
      <c r="C57" s="5" t="str">
        <f>'[1]April 24'!C57</f>
        <v>DISCLOSURE &amp; BARRING</v>
      </c>
      <c r="D57" s="6">
        <f>'[1]April 24'!D57</f>
        <v>13</v>
      </c>
      <c r="E57" s="6">
        <f>'[1]April 24'!E57</f>
        <v>0</v>
      </c>
      <c r="F57" s="5">
        <f>'[1]April 24'!F57</f>
        <v>13</v>
      </c>
      <c r="G57" s="7" t="str">
        <f>'[1]April 24'!G57</f>
        <v>Professional Services</v>
      </c>
      <c r="H57" s="7" t="str">
        <f>'[1]April 24'!H57</f>
        <v>Professional Services</v>
      </c>
    </row>
    <row r="58" spans="1:8">
      <c r="A58" s="15" t="str">
        <f>'[1]April 24'!A58</f>
        <v>15/04/2024</v>
      </c>
      <c r="B58" s="5" t="str">
        <f>'[1]April 24'!B58</f>
        <v>F21-401-0146</v>
      </c>
      <c r="C58" s="5" t="str">
        <f>'[1]April 24'!C58</f>
        <v>DISCLOSURE &amp; BARRING</v>
      </c>
      <c r="D58" s="6">
        <f>'[1]April 24'!D58</f>
        <v>13</v>
      </c>
      <c r="E58" s="6">
        <f>'[1]April 24'!E58</f>
        <v>0</v>
      </c>
      <c r="F58" s="5">
        <f>'[1]April 24'!F58</f>
        <v>13</v>
      </c>
      <c r="G58" s="7" t="str">
        <f>'[1]April 24'!G58</f>
        <v>Professional Services</v>
      </c>
      <c r="H58" s="7" t="str">
        <f>'[1]April 24'!H58</f>
        <v>Professional Services</v>
      </c>
    </row>
    <row r="59" spans="1:8">
      <c r="A59" s="15" t="str">
        <f>'[1]April 24'!A59</f>
        <v>18/04/2024</v>
      </c>
      <c r="B59" s="5" t="str">
        <f>'[1]April 24'!B59</f>
        <v>F21-401-0146</v>
      </c>
      <c r="C59" s="5" t="str">
        <f>'[1]April 24'!C59</f>
        <v>DISCLOSURE &amp; BARRING</v>
      </c>
      <c r="D59" s="6">
        <f>'[1]April 24'!D59</f>
        <v>13</v>
      </c>
      <c r="E59" s="6">
        <f>'[1]April 24'!E59</f>
        <v>0</v>
      </c>
      <c r="F59" s="5">
        <f>'[1]April 24'!F59</f>
        <v>13</v>
      </c>
      <c r="G59" s="7" t="str">
        <f>'[1]April 24'!G59</f>
        <v>Professional Services</v>
      </c>
      <c r="H59" s="7" t="str">
        <f>'[1]April 24'!H59</f>
        <v>Professional Services</v>
      </c>
    </row>
    <row r="60" spans="1:8">
      <c r="A60" s="15" t="str">
        <f>'[1]April 24'!A60</f>
        <v>19/04/2024</v>
      </c>
      <c r="B60" s="5" t="str">
        <f>'[1]April 24'!B60</f>
        <v>F21-401-0146</v>
      </c>
      <c r="C60" s="5" t="str">
        <f>'[1]April 24'!C60</f>
        <v>DISCLOSURE &amp; BARRING</v>
      </c>
      <c r="D60" s="6">
        <f>'[1]April 24'!D60</f>
        <v>13</v>
      </c>
      <c r="E60" s="6">
        <f>'[1]April 24'!E60</f>
        <v>0</v>
      </c>
      <c r="F60" s="5">
        <f>'[1]April 24'!F60</f>
        <v>13</v>
      </c>
      <c r="G60" s="7" t="str">
        <f>'[1]April 24'!G60</f>
        <v>Professional Services</v>
      </c>
      <c r="H60" s="7" t="str">
        <f>'[1]April 24'!H60</f>
        <v>Professional Services</v>
      </c>
    </row>
    <row r="61" spans="1:8">
      <c r="A61" s="15" t="str">
        <f>'[1]April 24'!A61</f>
        <v>26/04/2024</v>
      </c>
      <c r="B61" s="5" t="str">
        <f>'[1]April 24'!B61</f>
        <v>A21-112-0320</v>
      </c>
      <c r="C61" s="5" t="str">
        <f>'[1]April 24'!C61</f>
        <v>AMAZON  MDTINSTALLS</v>
      </c>
      <c r="D61" s="6">
        <f>'[1]April 24'!D61</f>
        <v>105.47999999999999</v>
      </c>
      <c r="E61" s="6">
        <f>'[1]April 24'!E61</f>
        <v>21.09</v>
      </c>
      <c r="F61" s="5">
        <f>'[1]April 24'!F61</f>
        <v>126.57</v>
      </c>
      <c r="G61" s="7" t="str">
        <f>'[1]April 24'!G61</f>
        <v>Equipment Purchase</v>
      </c>
      <c r="H61" s="7" t="str">
        <f>'[1]April 24'!H61</f>
        <v>IT Equipment</v>
      </c>
    </row>
    <row r="62" spans="1:8">
      <c r="A62" s="15" t="str">
        <f>'[1]April 24'!A62</f>
        <v>26/04/2024</v>
      </c>
      <c r="B62" s="5" t="str">
        <f>'[1]April 24'!B62</f>
        <v>A21-112-0320</v>
      </c>
      <c r="C62" s="5" t="str">
        <f>'[1]April 24'!C62</f>
        <v>PREMIER FARNELL</v>
      </c>
      <c r="D62" s="6">
        <f>'[1]April 24'!D62</f>
        <v>62.5</v>
      </c>
      <c r="E62" s="6">
        <f>'[1]April 24'!E62</f>
        <v>12.5</v>
      </c>
      <c r="F62" s="5">
        <f>'[1]April 24'!F62</f>
        <v>75</v>
      </c>
      <c r="G62" s="7" t="str">
        <f>'[1]April 24'!G62</f>
        <v>Equipment Purchase</v>
      </c>
      <c r="H62" s="7" t="str">
        <f>'[1]April 24'!H62</f>
        <v>IT Equipment</v>
      </c>
    </row>
    <row r="63" spans="1:8">
      <c r="A63" s="15" t="str">
        <f>'[1]April 24'!A63</f>
        <v>26/04/2024</v>
      </c>
      <c r="B63" s="5" t="str">
        <f>'[1]April 24'!B63</f>
        <v>A21-112-0320</v>
      </c>
      <c r="C63" s="5" t="str">
        <f>'[1]April 24'!C63</f>
        <v>WWW.CO-STAR.CO.UK</v>
      </c>
      <c r="D63" s="6">
        <f>'[1]April 24'!D63</f>
        <v>193.48</v>
      </c>
      <c r="E63" s="6">
        <f>'[1]April 24'!E63</f>
        <v>0</v>
      </c>
      <c r="F63" s="5">
        <f>'[1]April 24'!F63</f>
        <v>193.48</v>
      </c>
      <c r="G63" s="7" t="str">
        <f>'[1]April 24'!G63</f>
        <v>Equipment Purchase</v>
      </c>
      <c r="H63" s="7" t="str">
        <f>'[1]April 24'!H63</f>
        <v>IT Equipment</v>
      </c>
    </row>
    <row r="64" spans="1:8">
      <c r="A64" s="15" t="str">
        <f>'[1]April 24'!A64</f>
        <v>29/04/2024</v>
      </c>
      <c r="B64" s="5" t="str">
        <f>'[1]April 24'!B64</f>
        <v>F21-401-0146</v>
      </c>
      <c r="C64" s="5" t="str">
        <f>'[1]April 24'!C64</f>
        <v>DISCLOSURE &amp; BARRING</v>
      </c>
      <c r="D64" s="6">
        <f>'[1]April 24'!D64</f>
        <v>13</v>
      </c>
      <c r="E64" s="6">
        <f>'[1]April 24'!E64</f>
        <v>0</v>
      </c>
      <c r="F64" s="5">
        <f>'[1]April 24'!F64</f>
        <v>13</v>
      </c>
      <c r="G64" s="7" t="str">
        <f>'[1]April 24'!G64</f>
        <v>Professional Services</v>
      </c>
      <c r="H64" s="7" t="str">
        <f>'[1]April 24'!H64</f>
        <v>Professional Services</v>
      </c>
    </row>
    <row r="65" spans="1:8">
      <c r="A65" s="15" t="str">
        <f>'[1]April 24'!A65</f>
        <v>10/04/2024</v>
      </c>
      <c r="B65" s="5" t="str">
        <f>'[1]April 24'!B65</f>
        <v>F21-403-0471</v>
      </c>
      <c r="C65" s="5" t="str">
        <f>'[1]April 24'!C65</f>
        <v>TRAINLINE</v>
      </c>
      <c r="D65" s="6">
        <f>'[1]April 24'!D65</f>
        <v>75.77</v>
      </c>
      <c r="E65" s="6">
        <f>'[1]April 24'!E65</f>
        <v>0</v>
      </c>
      <c r="F65" s="5">
        <f>'[1]April 24'!F65</f>
        <v>75.77</v>
      </c>
      <c r="G65" s="7" t="str">
        <f>'[1]April 24'!G65</f>
        <v>Travel - Train</v>
      </c>
      <c r="H65" s="7" t="str">
        <f>'[1]April 24'!H65</f>
        <v>Travel</v>
      </c>
    </row>
    <row r="66" spans="1:8">
      <c r="A66" s="15" t="str">
        <f>'[1]April 24'!A66</f>
        <v>12/04/2024</v>
      </c>
      <c r="B66" s="5" t="str">
        <f>'[1]April 24'!B66</f>
        <v>F21-403-0386</v>
      </c>
      <c r="C66" s="5" t="str">
        <f>'[1]April 24'!C66</f>
        <v>Premier Inn</v>
      </c>
      <c r="D66" s="6">
        <f>'[1]April 24'!D66</f>
        <v>50</v>
      </c>
      <c r="E66" s="6">
        <f>'[1]April 24'!E66</f>
        <v>9.99</v>
      </c>
      <c r="F66" s="5">
        <f>'[1]April 24'!F66</f>
        <v>59.99</v>
      </c>
      <c r="G66" s="7" t="str">
        <f>'[1]April 24'!G66</f>
        <v>Conference</v>
      </c>
      <c r="H66" s="7" t="str">
        <f>'[1]April 24'!H66</f>
        <v>Conference</v>
      </c>
    </row>
    <row r="67" spans="1:8">
      <c r="A67" s="15" t="str">
        <f>'[1]April 24'!A67</f>
        <v>15/04/2024</v>
      </c>
      <c r="B67" s="5" t="str">
        <f>'[1]April 24'!B67</f>
        <v>A21-109-0451</v>
      </c>
      <c r="C67" s="5" t="str">
        <f>'[1]April 24'!C67</f>
        <v>Amazon.co.uk HP</v>
      </c>
      <c r="D67" s="6">
        <f>'[1]April 24'!D67</f>
        <v>9.4200000000000017</v>
      </c>
      <c r="E67" s="6">
        <f>'[1]April 24'!E67</f>
        <v>1.88</v>
      </c>
      <c r="F67" s="5">
        <f>'[1]April 24'!F67</f>
        <v>11.3</v>
      </c>
      <c r="G67" s="7" t="str">
        <f>'[1]April 24'!G67</f>
        <v>Stationery</v>
      </c>
      <c r="H67" s="7" t="str">
        <f>'[1]April 24'!H67</f>
        <v>Stationery</v>
      </c>
    </row>
    <row r="68" spans="1:8">
      <c r="A68" s="15" t="str">
        <f>'[1]April 24'!A68</f>
        <v>24/04/2024</v>
      </c>
      <c r="B68" s="5" t="str">
        <f>'[1]April 24'!B68</f>
        <v>A21-109-0451</v>
      </c>
      <c r="C68" s="5" t="str">
        <f>'[1]April 24'!C68</f>
        <v>AMAZON</v>
      </c>
      <c r="D68" s="6">
        <f>'[1]April 24'!D68</f>
        <v>13.33</v>
      </c>
      <c r="E68" s="6">
        <f>'[1]April 24'!E68</f>
        <v>2.66</v>
      </c>
      <c r="F68" s="5">
        <f>'[1]April 24'!F68</f>
        <v>15.99</v>
      </c>
      <c r="G68" s="7" t="str">
        <f>'[1]April 24'!G68</f>
        <v>Stationery</v>
      </c>
      <c r="H68" s="7" t="str">
        <f>'[1]April 24'!H68</f>
        <v>Stationery</v>
      </c>
    </row>
    <row r="69" spans="1:8">
      <c r="A69" s="16" t="str">
        <f>'[1]April 24'!A69</f>
        <v>25/04/2024</v>
      </c>
      <c r="B69" s="5" t="str">
        <f>'[1]April 24'!B69</f>
        <v>F21-403-0649</v>
      </c>
      <c r="C69" s="5" t="str">
        <f>'[1]April 24'!C69</f>
        <v>HAPPY SCRIBE LIMITED</v>
      </c>
      <c r="D69" s="6">
        <f>'[1]April 24'!D69</f>
        <v>12</v>
      </c>
      <c r="E69" s="6">
        <f>'[1]April 24'!E69</f>
        <v>0</v>
      </c>
      <c r="F69" s="5">
        <f>'[1]April 24'!F69</f>
        <v>12</v>
      </c>
      <c r="G69" s="7" t="str">
        <f>'[1]April 24'!G69</f>
        <v>Professional Services</v>
      </c>
      <c r="H69" s="7" t="str">
        <f>'[1]April 24'!H69</f>
        <v>Professional Services</v>
      </c>
    </row>
    <row r="70" spans="1:8">
      <c r="A70" s="16" t="str">
        <f>'[1]April 24'!A70</f>
        <v>30/04/2024</v>
      </c>
      <c r="B70" s="5" t="str">
        <f>'[1]April 24'!B70</f>
        <v>A21-109-0200</v>
      </c>
      <c r="C70" s="5" t="str">
        <f>'[1]April 24'!C70</f>
        <v>SP CATERINGHARDWARE</v>
      </c>
      <c r="D70" s="6">
        <f>'[1]April 24'!D70</f>
        <v>166.66000000000003</v>
      </c>
      <c r="E70" s="6">
        <f>'[1]April 24'!E70</f>
        <v>33.33</v>
      </c>
      <c r="F70" s="5">
        <f>'[1]April 24'!F70</f>
        <v>199.99</v>
      </c>
      <c r="G70" s="7" t="str">
        <f>'[1]April 24'!G70</f>
        <v>Equipment Purchase</v>
      </c>
      <c r="H70" s="7" t="str">
        <f>'[1]April 24'!H70</f>
        <v>Repairs/Maintenance</v>
      </c>
    </row>
    <row r="71" spans="1:8">
      <c r="A71" s="10" t="str">
        <f>'[1]April 24'!A71</f>
        <v>03/04/2024</v>
      </c>
      <c r="B71" s="8" t="str">
        <f>'[1]April 24'!B71</f>
        <v>A21-109-0200</v>
      </c>
      <c r="C71" s="8" t="str">
        <f>'[1]April 24'!C71</f>
        <v>SP ECATERING</v>
      </c>
      <c r="D71" s="9">
        <f>'[1]April 24'!D71</f>
        <v>308.32000000000005</v>
      </c>
      <c r="E71" s="9">
        <f>'[1]April 24'!E71</f>
        <v>61.66</v>
      </c>
      <c r="F71" s="8">
        <f>'[1]April 24'!F71</f>
        <v>369.98</v>
      </c>
      <c r="G71" s="10" t="str">
        <f>'[1]April 24'!G71</f>
        <v>Furniture Purchase</v>
      </c>
      <c r="H71" s="10" t="str">
        <f>'[1]April 24'!H71</f>
        <v>Furniture</v>
      </c>
    </row>
    <row r="72" spans="1:8">
      <c r="A72" s="17" t="str">
        <f>'[1]April 24'!A72</f>
        <v>09/04/2024</v>
      </c>
      <c r="B72" s="8" t="str">
        <f>'[1]April 24'!B72</f>
        <v>A21-109-0200</v>
      </c>
      <c r="C72" s="8" t="str">
        <f>'[1]April 24'!C72</f>
        <v>B&amp;Q LTD</v>
      </c>
      <c r="D72" s="9">
        <f>'[1]April 24'!D72</f>
        <v>215</v>
      </c>
      <c r="E72" s="9">
        <f>'[1]April 24'!E72</f>
        <v>0</v>
      </c>
      <c r="F72" s="8">
        <f>'[1]April 24'!F72</f>
        <v>215</v>
      </c>
      <c r="G72" s="10" t="str">
        <f>'[1]April 24'!G72</f>
        <v>Equipment Purchase</v>
      </c>
      <c r="H72" s="10" t="str">
        <f>'[1]April 24'!H72</f>
        <v>Tools/Equipment</v>
      </c>
    </row>
    <row r="73" spans="1:8">
      <c r="A73" s="15" t="str">
        <f>'[1]April 24'!A73</f>
        <v>10/04/2024</v>
      </c>
      <c r="B73" s="5" t="str">
        <f>'[1]April 24'!B73</f>
        <v>A21-109-0200</v>
      </c>
      <c r="C73" s="5" t="str">
        <f>'[1]April 24'!C73</f>
        <v>Southern Plant &amp; Tool</v>
      </c>
      <c r="D73" s="6">
        <f>'[1]April 24'!D73</f>
        <v>175</v>
      </c>
      <c r="E73" s="6">
        <f>'[1]April 24'!E73</f>
        <v>35</v>
      </c>
      <c r="F73" s="5">
        <f>'[1]April 24'!F73</f>
        <v>210</v>
      </c>
      <c r="G73" s="7" t="str">
        <f>'[1]April 24'!G73</f>
        <v>Equipment Purchase</v>
      </c>
      <c r="H73" s="7" t="str">
        <f>'[1]April 24'!H73</f>
        <v>Tools/Equipment</v>
      </c>
    </row>
    <row r="74" spans="1:8">
      <c r="A74" s="16" t="str">
        <f>'[1]April 24'!A74</f>
        <v>24/04/2024</v>
      </c>
      <c r="B74" s="5" t="str">
        <f>'[1]April 24'!B74</f>
        <v>A21-109-0200</v>
      </c>
      <c r="C74" s="5" t="str">
        <f>'[1]April 24'!C74</f>
        <v>SELCO TRADING CTR</v>
      </c>
      <c r="D74" s="6">
        <f>'[1]April 24'!D74</f>
        <v>199.35000000000002</v>
      </c>
      <c r="E74" s="6">
        <f>'[1]April 24'!E74</f>
        <v>39.86</v>
      </c>
      <c r="F74" s="5">
        <f>'[1]April 24'!F74</f>
        <v>239.21</v>
      </c>
      <c r="G74" s="7" t="str">
        <f>'[1]April 24'!G74</f>
        <v>Equipment Purchase</v>
      </c>
      <c r="H74" s="7" t="str">
        <f>'[1]April 24'!H74</f>
        <v>Repairs/Maintenance</v>
      </c>
    </row>
    <row r="75" spans="1:8">
      <c r="A75" s="16" t="str">
        <f>'[1]April 24'!A75</f>
        <v>24/04/2024</v>
      </c>
      <c r="B75" s="5" t="str">
        <f>'[1]April 24'!B75</f>
        <v>A21-109-0200</v>
      </c>
      <c r="C75" s="5" t="str">
        <f>'[1]April 24'!C75</f>
        <v>Screwfix</v>
      </c>
      <c r="D75" s="6">
        <f>'[1]April 24'!D75</f>
        <v>166.6</v>
      </c>
      <c r="E75" s="6">
        <f>'[1]April 24'!E75</f>
        <v>33.32</v>
      </c>
      <c r="F75" s="5">
        <f>'[1]April 24'!F75</f>
        <v>199.92</v>
      </c>
      <c r="G75" s="7" t="str">
        <f>'[1]April 24'!G75</f>
        <v>Equipment Purchase</v>
      </c>
      <c r="H75" s="7" t="str">
        <f>'[1]April 24'!H75</f>
        <v>Repairs/Maintenance</v>
      </c>
    </row>
    <row r="76" spans="1:8">
      <c r="A76" s="16" t="str">
        <f>'[1]April 24'!A76</f>
        <v>26/04/2024</v>
      </c>
      <c r="B76" s="5" t="str">
        <f>'[1]April 24'!B76</f>
        <v>A21-109-0200</v>
      </c>
      <c r="C76" s="5" t="str">
        <f>'[1]April 24'!C76</f>
        <v>UPS</v>
      </c>
      <c r="D76" s="6">
        <f>'[1]April 24'!D76</f>
        <v>251.99999999999997</v>
      </c>
      <c r="E76" s="6">
        <f>'[1]April 24'!E76</f>
        <v>50.4</v>
      </c>
      <c r="F76" s="5">
        <f>'[1]April 24'!F76</f>
        <v>302.39999999999998</v>
      </c>
      <c r="G76" s="7" t="str">
        <f>'[1]April 24'!G76</f>
        <v>Equipment Purchase</v>
      </c>
      <c r="H76" s="7" t="str">
        <f>'[1]April 24'!H76</f>
        <v>Repairs/Maintenance</v>
      </c>
    </row>
    <row r="77" spans="1:8">
      <c r="A77" s="16" t="str">
        <f>'[1]April 24'!A77</f>
        <v>02/04/2024</v>
      </c>
      <c r="B77" s="5" t="str">
        <f>'[1]April 24'!B77</f>
        <v>B21-100-0471</v>
      </c>
      <c r="C77" s="5" t="str">
        <f>'[1]April 24'!C77</f>
        <v>Macdonald</v>
      </c>
      <c r="D77" s="6">
        <f>'[1]April 24'!D77</f>
        <v>128</v>
      </c>
      <c r="E77" s="6">
        <f>'[1]April 24'!E77</f>
        <v>0</v>
      </c>
      <c r="F77" s="5">
        <f>'[1]April 24'!F77</f>
        <v>128</v>
      </c>
      <c r="G77" s="7" t="str">
        <f>'[1]April 24'!G77</f>
        <v>Travel - Train</v>
      </c>
      <c r="H77" s="7" t="str">
        <f>'[1]April 24'!H77</f>
        <v>Travel</v>
      </c>
    </row>
    <row r="78" spans="1:8">
      <c r="A78" s="15" t="str">
        <f>'[1]April 24'!A78</f>
        <v>04/04/2024</v>
      </c>
      <c r="B78" s="5" t="str">
        <f>'[1]April 24'!B78</f>
        <v>D31-300-0471</v>
      </c>
      <c r="C78" s="5" t="str">
        <f>'[1]April 24'!C78</f>
        <v>TRAINLINE</v>
      </c>
      <c r="D78" s="6">
        <f>'[1]April 24'!D78</f>
        <v>70.510000000000005</v>
      </c>
      <c r="E78" s="6">
        <f>'[1]April 24'!E78</f>
        <v>0</v>
      </c>
      <c r="F78" s="5">
        <f>'[1]April 24'!F78</f>
        <v>70.510000000000005</v>
      </c>
      <c r="G78" s="7" t="str">
        <f>'[1]April 24'!G78</f>
        <v>Travel - Train</v>
      </c>
      <c r="H78" s="7" t="str">
        <f>'[1]April 24'!H78</f>
        <v>Travel</v>
      </c>
    </row>
    <row r="79" spans="1:8">
      <c r="A79" s="15" t="str">
        <f>'[1]April 24'!A79</f>
        <v>04/04/2024</v>
      </c>
      <c r="B79" s="5" t="str">
        <f>'[1]April 24'!B79</f>
        <v>D31-300-0471</v>
      </c>
      <c r="C79" s="5" t="str">
        <f>'[1]April 24'!C79</f>
        <v>TRAINLINE</v>
      </c>
      <c r="D79" s="6">
        <f>'[1]April 24'!D79</f>
        <v>54.47</v>
      </c>
      <c r="E79" s="6">
        <f>'[1]April 24'!E79</f>
        <v>0</v>
      </c>
      <c r="F79" s="5">
        <f>'[1]April 24'!F79</f>
        <v>54.47</v>
      </c>
      <c r="G79" s="7" t="str">
        <f>'[1]April 24'!G79</f>
        <v>Travel - Train</v>
      </c>
      <c r="H79" s="7" t="str">
        <f>'[1]April 24'!H79</f>
        <v>Travel</v>
      </c>
    </row>
    <row r="80" spans="1:8">
      <c r="A80" s="16" t="str">
        <f>'[1]April 24'!A80</f>
        <v>08/04/2024</v>
      </c>
      <c r="B80" s="5" t="str">
        <f>'[1]April 24'!B80</f>
        <v>F21-401-0146</v>
      </c>
      <c r="C80" s="5" t="str">
        <f>'[1]April 24'!C80</f>
        <v>DISCLOSURE &amp; BARRING</v>
      </c>
      <c r="D80" s="6">
        <f>'[1]April 24'!D80</f>
        <v>13</v>
      </c>
      <c r="E80" s="6">
        <f>'[1]April 24'!E80</f>
        <v>0</v>
      </c>
      <c r="F80" s="5">
        <f>'[1]April 24'!F80</f>
        <v>13</v>
      </c>
      <c r="G80" s="7" t="str">
        <f>'[1]April 24'!G80</f>
        <v>Professional Services</v>
      </c>
      <c r="H80" s="7" t="str">
        <f>'[1]April 24'!H80</f>
        <v>Professional Services</v>
      </c>
    </row>
    <row r="81" spans="1:8">
      <c r="A81" s="16" t="str">
        <f>'[1]April 24'!A81</f>
        <v>23/04/2024</v>
      </c>
      <c r="B81" s="5" t="str">
        <f>'[1]April 24'!B81</f>
        <v>F21-403-0471</v>
      </c>
      <c r="C81" s="5" t="str">
        <f>'[1]April 24'!C81</f>
        <v>Premier Inn</v>
      </c>
      <c r="D81" s="6">
        <f>'[1]April 24'!D81</f>
        <v>54.999999999999993</v>
      </c>
      <c r="E81" s="6">
        <f>'[1]April 24'!E81</f>
        <v>10.99</v>
      </c>
      <c r="F81" s="5">
        <f>'[1]April 24'!F81</f>
        <v>65.989999999999995</v>
      </c>
      <c r="G81" s="7" t="str">
        <f>'[1]April 24'!G81</f>
        <v>Travel - Train</v>
      </c>
      <c r="H81" s="7" t="str">
        <f>'[1]April 24'!H81</f>
        <v>Travel</v>
      </c>
    </row>
    <row r="82" spans="1:8">
      <c r="A82" s="15" t="str">
        <f>'[1]April 24'!A82</f>
        <v>09/04/2024</v>
      </c>
      <c r="B82" s="5" t="str">
        <f>'[1]April 24'!B82</f>
        <v>E20-000-0315</v>
      </c>
      <c r="C82" s="5" t="str">
        <f>'[1]April 24'!C82</f>
        <v>HOMEBASE.CO.UK</v>
      </c>
      <c r="D82" s="6">
        <f>'[1]April 24'!D82</f>
        <v>71.67</v>
      </c>
      <c r="E82" s="6">
        <f>'[1]April 24'!E82</f>
        <v>14.33</v>
      </c>
      <c r="F82" s="5">
        <f>'[1]April 24'!F82</f>
        <v>86</v>
      </c>
      <c r="G82" s="7" t="str">
        <f>'[1]April 24'!G82</f>
        <v>Equipment Purchase</v>
      </c>
      <c r="H82" s="7" t="str">
        <f>'[1]April 24'!H82</f>
        <v>Tools/Equipment</v>
      </c>
    </row>
    <row r="83" spans="1:8">
      <c r="A83" s="19">
        <f>'[1]April 24'!A83</f>
        <v>45412</v>
      </c>
      <c r="B83" s="5" t="str">
        <f>'[1]April 24'!B83</f>
        <v>F21-401-0146</v>
      </c>
      <c r="C83" s="5" t="str">
        <f>'[1]April 24'!C83</f>
        <v>DBS</v>
      </c>
      <c r="D83" s="6">
        <f>'[1]April 24'!D83</f>
        <v>13</v>
      </c>
      <c r="E83" s="6">
        <f>'[1]April 24'!E83</f>
        <v>0</v>
      </c>
      <c r="F83" s="5">
        <f>'[1]April 24'!F83</f>
        <v>13</v>
      </c>
      <c r="G83" s="7" t="str">
        <f>'[1]April 24'!G83</f>
        <v>Professional Services</v>
      </c>
      <c r="H83" s="7" t="str">
        <f>'[1]April 24'!H83</f>
        <v>Professional Services</v>
      </c>
    </row>
    <row r="84" spans="1:8">
      <c r="A84" s="16" t="str">
        <f>'[1]April 24'!A84</f>
        <v>27/04/2024</v>
      </c>
      <c r="B84" s="5" t="str">
        <f>'[1]April 24'!B84</f>
        <v>F21-401-0146</v>
      </c>
      <c r="C84" s="5" t="str">
        <f>'[1]April 24'!C84</f>
        <v>DBS</v>
      </c>
      <c r="D84" s="6">
        <f>'[1]April 24'!D84</f>
        <v>13</v>
      </c>
      <c r="E84" s="6">
        <f>'[1]April 24'!E84</f>
        <v>0</v>
      </c>
      <c r="F84" s="5">
        <f>'[1]April 24'!F84</f>
        <v>13</v>
      </c>
      <c r="G84" s="7" t="str">
        <f>'[1]April 24'!G84</f>
        <v>Professional Services</v>
      </c>
      <c r="H84" s="7" t="str">
        <f>'[1]April 24'!H84</f>
        <v>Professional Services</v>
      </c>
    </row>
    <row r="85" spans="1:8">
      <c r="A85" s="16" t="str">
        <f>'[1]April 24'!A85</f>
        <v>12/04/2024</v>
      </c>
      <c r="B85" s="5" t="str">
        <f>'[1]April 24'!B85</f>
        <v>A21-109-0367</v>
      </c>
      <c r="C85" s="5" t="str">
        <f>'[1]April 24'!C85</f>
        <v>Granite workwear</v>
      </c>
      <c r="D85" s="6">
        <f>'[1]April 24'!D85</f>
        <v>56.84</v>
      </c>
      <c r="E85" s="6">
        <f>'[1]April 24'!E85</f>
        <v>11.36</v>
      </c>
      <c r="F85" s="5">
        <f>'[1]April 24'!F85</f>
        <v>68.2</v>
      </c>
      <c r="G85" s="7" t="str">
        <f>'[1]April 24'!G85</f>
        <v>Uniform</v>
      </c>
      <c r="H85" s="7" t="str">
        <f>'[1]April 24'!H85</f>
        <v>Uniform</v>
      </c>
    </row>
    <row r="86" spans="1:8">
      <c r="A86" s="15" t="str">
        <f>'[1]April 24'!A86</f>
        <v>12/04/2024</v>
      </c>
      <c r="B86" s="5" t="str">
        <f>'[1]April 24'!B86</f>
        <v>E16-000-0459</v>
      </c>
      <c r="C86" s="5" t="str">
        <f>'[1]April 24'!C86</f>
        <v>Granite workwear</v>
      </c>
      <c r="D86" s="6">
        <f>'[1]April 24'!D86</f>
        <v>6.25</v>
      </c>
      <c r="E86" s="6">
        <f>'[1]April 24'!E86</f>
        <v>1.25</v>
      </c>
      <c r="F86" s="5">
        <f>'[1]April 24'!F86</f>
        <v>7.5</v>
      </c>
      <c r="G86" s="7" t="str">
        <f>'[1]April 24'!G86</f>
        <v>Postage</v>
      </c>
      <c r="H86" s="7" t="str">
        <f>'[1]April 24'!H86</f>
        <v>Postage</v>
      </c>
    </row>
    <row r="87" spans="1:8">
      <c r="A87" s="15" t="str">
        <f>'[1]April 24'!A87</f>
        <v>14/04/2024</v>
      </c>
      <c r="B87" s="5" t="str">
        <f>'[1]April 24'!B87</f>
        <v>E16-000-0337</v>
      </c>
      <c r="C87" s="5" t="str">
        <f>'[1]April 24'!C87</f>
        <v>AMZNMktplace HP</v>
      </c>
      <c r="D87" s="6">
        <f>'[1]April 24'!D87</f>
        <v>12.5</v>
      </c>
      <c r="E87" s="6">
        <f>'[1]April 24'!E87</f>
        <v>2.4900000000000002</v>
      </c>
      <c r="F87" s="5">
        <f>'[1]April 24'!F87</f>
        <v>14.99</v>
      </c>
      <c r="G87" s="7" t="str">
        <f>'[1]April 24'!G87</f>
        <v>Cleaning Supplies</v>
      </c>
      <c r="H87" s="7" t="str">
        <f>'[1]April 24'!H87</f>
        <v>Cleaning Supplies</v>
      </c>
    </row>
    <row r="88" spans="1:8">
      <c r="A88" s="15" t="str">
        <f>'[1]April 24'!A88</f>
        <v>14/04/2024</v>
      </c>
      <c r="B88" s="5" t="str">
        <f>'[1]April 24'!B88</f>
        <v>E16-000-0211</v>
      </c>
      <c r="C88" s="5" t="str">
        <f>'[1]April 24'!C88</f>
        <v>AMZNMktplace HP</v>
      </c>
      <c r="D88" s="6">
        <f>'[1]April 24'!D88</f>
        <v>9.59</v>
      </c>
      <c r="E88" s="6">
        <f>'[1]April 24'!E88</f>
        <v>1.91</v>
      </c>
      <c r="F88" s="5">
        <f>'[1]April 24'!F88</f>
        <v>11.5</v>
      </c>
      <c r="G88" s="7" t="str">
        <f>'[1]April 24'!G88</f>
        <v>Stationery</v>
      </c>
      <c r="H88" s="7" t="str">
        <f>'[1]April 24'!H88</f>
        <v>Stationery</v>
      </c>
    </row>
    <row r="89" spans="1:8">
      <c r="A89" s="15" t="str">
        <f>'[1]April 24'!A89</f>
        <v>16/04/2024</v>
      </c>
      <c r="B89" s="5" t="str">
        <f>'[1]April 24'!B89</f>
        <v>F21-401-0146</v>
      </c>
      <c r="C89" s="5" t="str">
        <f>'[1]April 24'!C89</f>
        <v>DBS</v>
      </c>
      <c r="D89" s="6">
        <f>'[1]April 24'!D89</f>
        <v>13</v>
      </c>
      <c r="E89" s="6">
        <f>'[1]April 24'!E89</f>
        <v>0</v>
      </c>
      <c r="F89" s="5">
        <f>'[1]April 24'!F89</f>
        <v>13</v>
      </c>
      <c r="G89" s="7" t="str">
        <f>'[1]April 24'!G89</f>
        <v>Professional Services</v>
      </c>
      <c r="H89" s="7" t="str">
        <f>'[1]April 24'!H89</f>
        <v>Professional Services</v>
      </c>
    </row>
    <row r="90" spans="1:8">
      <c r="A90" s="15" t="str">
        <f>'[1]April 24'!A90</f>
        <v>16/04/2024</v>
      </c>
      <c r="B90" s="5" t="str">
        <f>'[1]April 24'!B90</f>
        <v>F21-401-0146</v>
      </c>
      <c r="C90" s="5" t="str">
        <f>'[1]April 24'!C90</f>
        <v>DBS</v>
      </c>
      <c r="D90" s="6">
        <f>'[1]April 24'!D90</f>
        <v>13</v>
      </c>
      <c r="E90" s="6">
        <f>'[1]April 24'!E90</f>
        <v>0</v>
      </c>
      <c r="F90" s="5">
        <f>'[1]April 24'!F90</f>
        <v>13</v>
      </c>
      <c r="G90" s="7" t="str">
        <f>'[1]April 24'!G90</f>
        <v>Professional Services</v>
      </c>
      <c r="H90" s="7" t="str">
        <f>'[1]April 24'!H90</f>
        <v>Professional Services</v>
      </c>
    </row>
    <row r="91" spans="1:8">
      <c r="A91" s="15" t="str">
        <f>'[1]April 24'!A91</f>
        <v>17/04/2024</v>
      </c>
      <c r="B91" s="5" t="str">
        <f>'[1]April 24'!B91</f>
        <v>E16-000-0339</v>
      </c>
      <c r="C91" s="5" t="str">
        <f>'[1]April 24'!C91</f>
        <v>Demon Tweeks</v>
      </c>
      <c r="D91" s="6">
        <f>'[1]April 24'!D91</f>
        <v>11.19</v>
      </c>
      <c r="E91" s="6">
        <f>'[1]April 24'!E91</f>
        <v>2.23</v>
      </c>
      <c r="F91" s="5">
        <f>'[1]April 24'!F91</f>
        <v>13.42</v>
      </c>
      <c r="G91" s="7" t="str">
        <f>'[1]April 24'!G91</f>
        <v>Equipment Purchase</v>
      </c>
      <c r="H91" s="7" t="str">
        <f>'[1]April 24'!H91</f>
        <v>Tools/Equipment</v>
      </c>
    </row>
    <row r="92" spans="1:8">
      <c r="A92" s="15" t="str">
        <f>'[1]April 24'!A92</f>
        <v>17/04/2024</v>
      </c>
      <c r="B92" s="5" t="str">
        <f>'[1]April 24'!B92</f>
        <v>E16-000-0339</v>
      </c>
      <c r="C92" s="5" t="str">
        <f>'[1]April 24'!C92</f>
        <v>Demon Tweeks</v>
      </c>
      <c r="D92" s="6">
        <f>'[1]April 24'!D92</f>
        <v>51.07</v>
      </c>
      <c r="E92" s="6">
        <f>'[1]April 24'!E92</f>
        <v>10.210000000000001</v>
      </c>
      <c r="F92" s="5">
        <f>'[1]April 24'!F92</f>
        <v>61.28</v>
      </c>
      <c r="G92" s="7" t="str">
        <f>'[1]April 24'!G92</f>
        <v>Equipment Purchase</v>
      </c>
      <c r="H92" s="7" t="str">
        <f>'[1]April 24'!H92</f>
        <v>Tools/Equipment</v>
      </c>
    </row>
    <row r="93" spans="1:8">
      <c r="A93" s="15" t="str">
        <f>'[1]April 24'!A93</f>
        <v>17/04/2024</v>
      </c>
      <c r="B93" s="5" t="str">
        <f>'[1]April 24'!B93</f>
        <v>E16-000-0459</v>
      </c>
      <c r="C93" s="5" t="str">
        <f>'[1]April 24'!C93</f>
        <v>Demon Tweeks</v>
      </c>
      <c r="D93" s="6">
        <f>'[1]April 24'!D93</f>
        <v>5.79</v>
      </c>
      <c r="E93" s="6">
        <f>'[1]April 24'!E93</f>
        <v>0</v>
      </c>
      <c r="F93" s="5">
        <f>'[1]April 24'!F93</f>
        <v>5.79</v>
      </c>
      <c r="G93" s="7" t="str">
        <f>'[1]April 24'!G93</f>
        <v>Postage</v>
      </c>
      <c r="H93" s="7" t="str">
        <f>'[1]April 24'!H93</f>
        <v>Postage</v>
      </c>
    </row>
    <row r="94" spans="1:8">
      <c r="A94" s="15" t="str">
        <f>'[1]April 24'!A94</f>
        <v>18/04/2024</v>
      </c>
      <c r="B94" s="5" t="str">
        <f>'[1]April 24'!B94</f>
        <v>F21-401-0146</v>
      </c>
      <c r="C94" s="5" t="str">
        <f>'[1]April 24'!C94</f>
        <v>DBS</v>
      </c>
      <c r="D94" s="6">
        <f>'[1]April 24'!D94</f>
        <v>13</v>
      </c>
      <c r="E94" s="6">
        <f>'[1]April 24'!E94</f>
        <v>0</v>
      </c>
      <c r="F94" s="5">
        <f>'[1]April 24'!F94</f>
        <v>13</v>
      </c>
      <c r="G94" s="7" t="str">
        <f>'[1]April 24'!G94</f>
        <v>Professional Services</v>
      </c>
      <c r="H94" s="7" t="str">
        <f>'[1]April 24'!H94</f>
        <v>Professional Services</v>
      </c>
    </row>
    <row r="95" spans="1:8">
      <c r="A95" s="15" t="str">
        <f>'[1]April 24'!A95</f>
        <v>18/04/2024</v>
      </c>
      <c r="B95" s="5" t="str">
        <f>'[1]April 24'!B95</f>
        <v>F21-401-0146</v>
      </c>
      <c r="C95" s="5" t="str">
        <f>'[1]April 24'!C95</f>
        <v>DBS</v>
      </c>
      <c r="D95" s="6">
        <f>'[1]April 24'!D95</f>
        <v>13</v>
      </c>
      <c r="E95" s="6">
        <f>'[1]April 24'!E95</f>
        <v>0</v>
      </c>
      <c r="F95" s="5">
        <f>'[1]April 24'!F95</f>
        <v>13</v>
      </c>
      <c r="G95" s="7" t="str">
        <f>'[1]April 24'!G95</f>
        <v>Professional Services</v>
      </c>
      <c r="H95" s="7" t="str">
        <f>'[1]April 24'!H95</f>
        <v>Professional Services</v>
      </c>
    </row>
    <row r="96" spans="1:8">
      <c r="A96" s="15" t="str">
        <f>'[1]April 24'!A96</f>
        <v>18/04/2024</v>
      </c>
      <c r="B96" s="5" t="str">
        <f>'[1]April 24'!B96</f>
        <v>F21-401-0146</v>
      </c>
      <c r="C96" s="5" t="str">
        <f>'[1]April 24'!C96</f>
        <v>DBS</v>
      </c>
      <c r="D96" s="6">
        <f>'[1]April 24'!D96</f>
        <v>13</v>
      </c>
      <c r="E96" s="6">
        <f>'[1]April 24'!E96</f>
        <v>0</v>
      </c>
      <c r="F96" s="5">
        <f>'[1]April 24'!F96</f>
        <v>13</v>
      </c>
      <c r="G96" s="7" t="str">
        <f>'[1]April 24'!G96</f>
        <v>Professional Services</v>
      </c>
      <c r="H96" s="7" t="str">
        <f>'[1]April 24'!H96</f>
        <v>Professional Services</v>
      </c>
    </row>
    <row r="97" spans="1:8">
      <c r="A97" s="16" t="str">
        <f>'[1]April 24'!A97</f>
        <v>27/04/2024</v>
      </c>
      <c r="B97" s="5" t="str">
        <f>'[1]April 24'!B97</f>
        <v>A21-109-0367</v>
      </c>
      <c r="C97" s="5" t="str">
        <f>'[1]April 24'!C97</f>
        <v>DBS</v>
      </c>
      <c r="D97" s="6">
        <f>'[1]April 24'!D97</f>
        <v>56.84</v>
      </c>
      <c r="E97" s="6">
        <f>'[1]April 24'!E97</f>
        <v>11.36</v>
      </c>
      <c r="F97" s="5">
        <f>'[1]April 24'!F97</f>
        <v>68.2</v>
      </c>
      <c r="G97" s="7" t="str">
        <f>'[1]April 24'!G97</f>
        <v>Uniform</v>
      </c>
      <c r="H97" s="7" t="str">
        <f>'[1]April 24'!H97</f>
        <v>Uniform</v>
      </c>
    </row>
    <row r="98" spans="1:8">
      <c r="A98" s="16" t="str">
        <f>'[1]April 24'!A98</f>
        <v>27/04/2024</v>
      </c>
      <c r="B98" s="5" t="str">
        <f>'[1]April 24'!B98</f>
        <v>E16-000-0459</v>
      </c>
      <c r="C98" s="5" t="str">
        <f>'[1]April 24'!C98</f>
        <v>DBS</v>
      </c>
      <c r="D98" s="6">
        <f>'[1]April 24'!D98</f>
        <v>6.25</v>
      </c>
      <c r="E98" s="6">
        <f>'[1]April 24'!E98</f>
        <v>1.25</v>
      </c>
      <c r="F98" s="5">
        <f>'[1]April 24'!F98</f>
        <v>7.5</v>
      </c>
      <c r="G98" s="7" t="str">
        <f>'[1]April 24'!G98</f>
        <v>Postage</v>
      </c>
      <c r="H98" s="7" t="str">
        <f>'[1]April 24'!H98</f>
        <v>Postage</v>
      </c>
    </row>
    <row r="99" spans="1:8">
      <c r="A99" s="15" t="str">
        <f>'[1]April 24'!A99</f>
        <v>30/04/2024</v>
      </c>
      <c r="B99" s="5" t="str">
        <f>'[1]April 24'!B99</f>
        <v>A21-109-0367</v>
      </c>
      <c r="C99" s="5" t="str">
        <f>'[1]April 24'!C99</f>
        <v>NEXT DIRECTORY</v>
      </c>
      <c r="D99" s="6">
        <f>'[1]April 24'!D99</f>
        <v>52</v>
      </c>
      <c r="E99" s="6">
        <f>'[1]April 24'!E99</f>
        <v>0</v>
      </c>
      <c r="F99" s="5">
        <f>'[1]April 24'!F99</f>
        <v>52</v>
      </c>
      <c r="G99" s="7" t="str">
        <f>'[1]April 24'!G99</f>
        <v>Uniform</v>
      </c>
      <c r="H99" s="7" t="str">
        <f>'[1]April 24'!H99</f>
        <v>Uniform</v>
      </c>
    </row>
    <row r="100" spans="1:8">
      <c r="A100" s="15" t="str">
        <f>'[1]April 24'!A100</f>
        <v>17/04/2024</v>
      </c>
      <c r="B100" s="5" t="str">
        <f>'[1]April 24'!B100</f>
        <v>A21-109-0367</v>
      </c>
      <c r="C100" s="5" t="str">
        <f>'[1]April 24'!C100</f>
        <v>Amazon</v>
      </c>
      <c r="D100" s="6">
        <f>'[1]April 24'!D100</f>
        <v>43.07</v>
      </c>
      <c r="E100" s="6">
        <f>'[1]April 24'!E100</f>
        <v>8.61</v>
      </c>
      <c r="F100" s="5">
        <f>'[1]April 24'!F100</f>
        <v>51.68</v>
      </c>
      <c r="G100" s="7" t="str">
        <f>'[1]April 24'!G100</f>
        <v>Uniform</v>
      </c>
      <c r="H100" s="7" t="str">
        <f>'[1]April 24'!H100</f>
        <v>Uniform</v>
      </c>
    </row>
    <row r="101" spans="1:8">
      <c r="A101" s="15" t="str">
        <f>'[1]April 24'!A101</f>
        <v>18/04/2024</v>
      </c>
      <c r="B101" s="5" t="str">
        <f>'[1]April 24'!B101</f>
        <v>E21-325-0250</v>
      </c>
      <c r="C101" s="5" t="str">
        <f>'[1]April 24'!C101</f>
        <v>IKEA LTD</v>
      </c>
      <c r="D101" s="6">
        <f>'[1]April 24'!D101</f>
        <v>4.17</v>
      </c>
      <c r="E101" s="6">
        <f>'[1]April 24'!E101</f>
        <v>0.83</v>
      </c>
      <c r="F101" s="5">
        <f>'[1]April 24'!F101</f>
        <v>5</v>
      </c>
      <c r="G101" s="7" t="str">
        <f>'[1]April 24'!G101</f>
        <v>Furniture Purchase</v>
      </c>
      <c r="H101" s="7" t="str">
        <f>'[1]April 24'!H101</f>
        <v>Furniture</v>
      </c>
    </row>
    <row r="102" spans="1:8">
      <c r="A102" s="16" t="str">
        <f>'[1]April 24'!A102</f>
        <v>12/04/2024</v>
      </c>
      <c r="B102" s="5" t="str">
        <f>'[1]April 24'!B102</f>
        <v>E16-000-0203</v>
      </c>
      <c r="C102" s="5" t="str">
        <f>'[1]April 24'!C102</f>
        <v>SCREWFIX DIR LTD</v>
      </c>
      <c r="D102" s="6">
        <f>'[1]April 24'!D102</f>
        <v>20</v>
      </c>
      <c r="E102" s="6">
        <f>'[1]April 24'!E102</f>
        <v>3.99</v>
      </c>
      <c r="F102" s="5">
        <f>'[1]April 24'!F102</f>
        <v>23.99</v>
      </c>
      <c r="G102" s="7" t="str">
        <f>'[1]April 24'!G102</f>
        <v>Equipment Purchase</v>
      </c>
      <c r="H102" s="7" t="str">
        <f>'[1]April 24'!H102</f>
        <v>Repairs/Maintenance</v>
      </c>
    </row>
    <row r="103" spans="1:8">
      <c r="A103" s="16" t="str">
        <f>'[1]April 24'!A103</f>
        <v>05/04/2024</v>
      </c>
      <c r="B103" s="5" t="str">
        <f>'[1]April 24'!B103</f>
        <v>F21-401-0146</v>
      </c>
      <c r="C103" s="5" t="str">
        <f>'[1]April 24'!C103</f>
        <v>Disclosure &amp; Barring Service</v>
      </c>
      <c r="D103" s="6">
        <f>'[1]April 24'!D103</f>
        <v>13</v>
      </c>
      <c r="E103" s="6">
        <f>'[1]April 24'!E103</f>
        <v>0</v>
      </c>
      <c r="F103" s="5">
        <f>'[1]April 24'!F103</f>
        <v>13</v>
      </c>
      <c r="G103" s="7" t="str">
        <f>'[1]April 24'!G103</f>
        <v>Professional Services</v>
      </c>
      <c r="H103" s="7" t="str">
        <f>'[1]April 24'!H103</f>
        <v>Professional Services</v>
      </c>
    </row>
    <row r="104" spans="1:8">
      <c r="A104" s="16" t="str">
        <f>'[1]April 24'!A104</f>
        <v>05/04/2024</v>
      </c>
      <c r="B104" s="5" t="str">
        <f>'[1]April 24'!B104</f>
        <v>F21-401-0146</v>
      </c>
      <c r="C104" s="5" t="str">
        <f>'[1]April 24'!C104</f>
        <v>Disclosure &amp; Barring Service</v>
      </c>
      <c r="D104" s="6">
        <f>'[1]April 24'!D104</f>
        <v>13</v>
      </c>
      <c r="E104" s="6">
        <f>'[1]April 24'!E104</f>
        <v>0</v>
      </c>
      <c r="F104" s="5">
        <f>'[1]April 24'!F104</f>
        <v>13</v>
      </c>
      <c r="G104" s="7" t="str">
        <f>'[1]April 24'!G104</f>
        <v>Professional Services</v>
      </c>
      <c r="H104" s="7" t="str">
        <f>'[1]April 24'!H104</f>
        <v>Professional Services</v>
      </c>
    </row>
    <row r="105" spans="1:8">
      <c r="A105" s="16" t="str">
        <f>'[1]April 24'!A105</f>
        <v>05/04/2024</v>
      </c>
      <c r="B105" s="5" t="str">
        <f>'[1]April 24'!B105</f>
        <v>F21-401-0146</v>
      </c>
      <c r="C105" s="5" t="str">
        <f>'[1]April 24'!C105</f>
        <v>Disclosure &amp; Barring Service</v>
      </c>
      <c r="D105" s="6">
        <f>'[1]April 24'!D105</f>
        <v>13</v>
      </c>
      <c r="E105" s="6">
        <f>'[1]April 24'!E105</f>
        <v>0</v>
      </c>
      <c r="F105" s="5">
        <f>'[1]April 24'!F105</f>
        <v>13</v>
      </c>
      <c r="G105" s="7" t="str">
        <f>'[1]April 24'!G105</f>
        <v>Professional Services</v>
      </c>
      <c r="H105" s="7" t="str">
        <f>'[1]April 24'!H105</f>
        <v>Professional Services</v>
      </c>
    </row>
    <row r="106" spans="1:8">
      <c r="A106" s="16" t="str">
        <f>'[1]April 24'!A106</f>
        <v>25/04/2024</v>
      </c>
      <c r="B106" s="5" t="str">
        <f>'[1]April 24'!B106</f>
        <v>F22-404-0114</v>
      </c>
      <c r="C106" s="5" t="str">
        <f>'[1]April 24'!C106</f>
        <v>Premier Inn</v>
      </c>
      <c r="D106" s="6">
        <f>'[1]April 24'!D106</f>
        <v>188.98</v>
      </c>
      <c r="E106" s="6">
        <f>'[1]April 24'!E106</f>
        <v>0</v>
      </c>
      <c r="F106" s="5">
        <f>'[1]April 24'!F106</f>
        <v>188.98</v>
      </c>
      <c r="G106" s="7" t="str">
        <f>'[1]April 24'!G106</f>
        <v>Training</v>
      </c>
      <c r="H106" s="7" t="str">
        <f>'[1]April 24'!H106</f>
        <v>Training</v>
      </c>
    </row>
    <row r="107" spans="1:8">
      <c r="A107" s="16" t="str">
        <f>'[1]April 24'!A107</f>
        <v>26/04/2024</v>
      </c>
      <c r="B107" s="5" t="str">
        <f>'[1]April 24'!B107</f>
        <v>F22-404-0114</v>
      </c>
      <c r="C107" s="5" t="str">
        <f>'[1]April 24'!C107</f>
        <v>Premier Inn</v>
      </c>
      <c r="D107" s="6">
        <f>'[1]April 24'!D107</f>
        <v>198.98</v>
      </c>
      <c r="E107" s="6">
        <f>'[1]April 24'!E107</f>
        <v>0</v>
      </c>
      <c r="F107" s="5">
        <f>'[1]April 24'!F107</f>
        <v>198.98</v>
      </c>
      <c r="G107" s="7" t="str">
        <f>'[1]April 24'!G107</f>
        <v>Training</v>
      </c>
      <c r="H107" s="7" t="str">
        <f>'[1]April 24'!H107</f>
        <v>Training</v>
      </c>
    </row>
    <row r="108" spans="1:8">
      <c r="A108" s="15" t="str">
        <f>'[1]April 24'!A108</f>
        <v>29/04/2024</v>
      </c>
      <c r="B108" s="5" t="str">
        <f>'[1]April 24'!B108</f>
        <v>F22-404-0114</v>
      </c>
      <c r="C108" s="5" t="str">
        <f>'[1]April 24'!C108</f>
        <v>WWW.CITY.AC.UK</v>
      </c>
      <c r="D108" s="6">
        <f>'[1]April 24'!D108</f>
        <v>168</v>
      </c>
      <c r="E108" s="6">
        <f>'[1]April 24'!E108</f>
        <v>0</v>
      </c>
      <c r="F108" s="5">
        <f>'[1]April 24'!F108</f>
        <v>168</v>
      </c>
      <c r="G108" s="7" t="str">
        <f>'[1]April 24'!G108</f>
        <v>Training</v>
      </c>
      <c r="H108" s="7" t="str">
        <f>'[1]April 24'!H108</f>
        <v>Training</v>
      </c>
    </row>
    <row r="109" spans="1:8">
      <c r="A109" s="15" t="str">
        <f>'[1]April 24'!A109</f>
        <v>13/04/2024</v>
      </c>
      <c r="B109" s="5" t="str">
        <f>'[1]April 24'!B109</f>
        <v>F21-403-0511</v>
      </c>
      <c r="C109" s="5" t="str">
        <f>'[1]April 24'!C109</f>
        <v>NOUNPROJECT.COM</v>
      </c>
      <c r="D109" s="6">
        <f>'[1]April 24'!D109</f>
        <v>8.2799999999999994</v>
      </c>
      <c r="E109" s="6">
        <f>'[1]April 24'!E109</f>
        <v>0</v>
      </c>
      <c r="F109" s="5">
        <f>'[1]April 24'!F109</f>
        <v>8.2799999999999994</v>
      </c>
      <c r="G109" s="7" t="str">
        <f>'[1]April 24'!G109</f>
        <v>Professional Services</v>
      </c>
      <c r="H109" s="7" t="str">
        <f>'[1]April 24'!H109</f>
        <v>Professional Services</v>
      </c>
    </row>
    <row r="110" spans="1:8">
      <c r="A110" s="15" t="str">
        <f>'[1]April 24'!A110</f>
        <v>16/04/2024</v>
      </c>
      <c r="B110" s="5" t="str">
        <f>'[1]April 24'!B110</f>
        <v>F21-401-0146</v>
      </c>
      <c r="C110" s="5" t="str">
        <f>'[1]April 24'!C110</f>
        <v>DISCLOSURE &amp; BARRING</v>
      </c>
      <c r="D110" s="6">
        <f>'[1]April 24'!D110</f>
        <v>13</v>
      </c>
      <c r="E110" s="6">
        <f>'[1]April 24'!E110</f>
        <v>0</v>
      </c>
      <c r="F110" s="5">
        <f>'[1]April 24'!F110</f>
        <v>13</v>
      </c>
      <c r="G110" s="7" t="str">
        <f>'[1]April 24'!G110</f>
        <v>Professional Services</v>
      </c>
      <c r="H110" s="7" t="str">
        <f>'[1]April 24'!H110</f>
        <v>Professional Services</v>
      </c>
    </row>
    <row r="111" spans="1:8">
      <c r="A111" s="15" t="str">
        <f>'[1]April 24'!A111</f>
        <v>16/04/2024</v>
      </c>
      <c r="B111" s="5" t="str">
        <f>'[1]April 24'!B111</f>
        <v>F21-401-0146</v>
      </c>
      <c r="C111" s="5" t="str">
        <f>'[1]April 24'!C111</f>
        <v>DISCLOSURE &amp; BARRING</v>
      </c>
      <c r="D111" s="6">
        <f>'[1]April 24'!D111</f>
        <v>13</v>
      </c>
      <c r="E111" s="6">
        <f>'[1]April 24'!E111</f>
        <v>0</v>
      </c>
      <c r="F111" s="5">
        <f>'[1]April 24'!F111</f>
        <v>13</v>
      </c>
      <c r="G111" s="7" t="str">
        <f>'[1]April 24'!G111</f>
        <v>Professional Services</v>
      </c>
      <c r="H111" s="7" t="str">
        <f>'[1]April 24'!H111</f>
        <v>Professional Services</v>
      </c>
    </row>
    <row r="112" spans="1:8">
      <c r="A112" s="15" t="str">
        <f>'[1]April 24'!A112</f>
        <v>17/04/2024</v>
      </c>
      <c r="B112" s="5" t="str">
        <f>'[1]April 24'!B112</f>
        <v>F21-403-0649</v>
      </c>
      <c r="C112" s="5" t="str">
        <f>'[1]April 24'!C112</f>
        <v>Etsy.com CustomGiftCoU</v>
      </c>
      <c r="D112" s="6">
        <f>'[1]April 24'!D112</f>
        <v>15.99</v>
      </c>
      <c r="E112" s="6">
        <f>'[1]April 24'!E112</f>
        <v>0</v>
      </c>
      <c r="F112" s="5">
        <f>'[1]April 24'!F112</f>
        <v>15.99</v>
      </c>
      <c r="G112" s="7" t="str">
        <f>'[1]April 24'!G112</f>
        <v>Miscellaneous</v>
      </c>
      <c r="H112" s="7" t="str">
        <f>'[1]April 24'!H112</f>
        <v>Miscellaneous</v>
      </c>
    </row>
    <row r="113" spans="1:8">
      <c r="A113" s="15" t="str">
        <f>'[1]April 24'!A113</f>
        <v>17/04/2024</v>
      </c>
      <c r="B113" s="5" t="str">
        <f>'[1]April 24'!B113</f>
        <v>F21-403-0459</v>
      </c>
      <c r="C113" s="5" t="str">
        <f>'[1]April 24'!C113</f>
        <v>Etsy.com CustomGiftCoU</v>
      </c>
      <c r="D113" s="6">
        <f>'[1]April 24'!D113</f>
        <v>9.9499999999999993</v>
      </c>
      <c r="E113" s="6">
        <f>'[1]April 24'!E113</f>
        <v>0</v>
      </c>
      <c r="F113" s="5">
        <f>'[1]April 24'!F113</f>
        <v>9.9499999999999993</v>
      </c>
      <c r="G113" s="7" t="str">
        <f>'[1]April 24'!G113</f>
        <v>Postage</v>
      </c>
      <c r="H113" s="7" t="str">
        <f>'[1]April 24'!H113</f>
        <v>Postage</v>
      </c>
    </row>
    <row r="114" spans="1:8">
      <c r="A114" s="15" t="str">
        <f>'[1]April 24'!A114</f>
        <v>17/04/2024</v>
      </c>
      <c r="B114" s="5" t="str">
        <f>'[1]April 24'!B114</f>
        <v>F21-403-0511</v>
      </c>
      <c r="C114" s="5" t="str">
        <f>'[1]April 24'!C114</f>
        <v>AMAZON</v>
      </c>
      <c r="D114" s="6">
        <f>'[1]April 24'!D114</f>
        <v>21.63</v>
      </c>
      <c r="E114" s="6">
        <f>'[1]April 24'!E114</f>
        <v>4.32</v>
      </c>
      <c r="F114" s="5">
        <f>'[1]April 24'!F114</f>
        <v>25.95</v>
      </c>
      <c r="G114" s="7" t="str">
        <f>'[1]April 24'!G114</f>
        <v>Professional Services</v>
      </c>
      <c r="H114" s="7" t="str">
        <f>'[1]April 24'!H114</f>
        <v>Professional Services</v>
      </c>
    </row>
    <row r="115" spans="1:8">
      <c r="A115" s="15" t="str">
        <f>'[1]April 24'!A115</f>
        <v>18/04/2024</v>
      </c>
      <c r="B115" s="5" t="str">
        <f>'[1]April 24'!B115</f>
        <v>D31-361-0315</v>
      </c>
      <c r="C115" s="5" t="str">
        <f>'[1]April 24'!C115</f>
        <v>AMAZON</v>
      </c>
      <c r="D115" s="6">
        <f>'[1]April 24'!D115</f>
        <v>45.33</v>
      </c>
      <c r="E115" s="6">
        <f>'[1]April 24'!E115</f>
        <v>9.06</v>
      </c>
      <c r="F115" s="5">
        <f>'[1]April 24'!F115</f>
        <v>54.39</v>
      </c>
      <c r="G115" s="7" t="str">
        <f>'[1]April 24'!G115</f>
        <v>Equipment Purchase</v>
      </c>
      <c r="H115" s="7" t="str">
        <f>'[1]April 24'!H115</f>
        <v>Tools/Equipment</v>
      </c>
    </row>
    <row r="116" spans="1:8">
      <c r="A116" s="15" t="str">
        <f>'[1]April 24'!A116</f>
        <v>18/04/2024</v>
      </c>
      <c r="B116" s="5" t="str">
        <f>'[1]April 24'!B116</f>
        <v>F21-403-0649</v>
      </c>
      <c r="C116" s="5" t="str">
        <f>'[1]April 24'!C116</f>
        <v>PRESS TO PRINT</v>
      </c>
      <c r="D116" s="6">
        <f>'[1]April 24'!D116</f>
        <v>10</v>
      </c>
      <c r="E116" s="6">
        <f>'[1]April 24'!E116</f>
        <v>2</v>
      </c>
      <c r="F116" s="5">
        <f>'[1]April 24'!F116</f>
        <v>12</v>
      </c>
      <c r="G116" s="7" t="str">
        <f>'[1]April 24'!G116</f>
        <v>Miscellaneous</v>
      </c>
      <c r="H116" s="7" t="str">
        <f>'[1]April 24'!H116</f>
        <v>Miscellaneous</v>
      </c>
    </row>
    <row r="117" spans="1:8">
      <c r="A117" s="15" t="str">
        <f>'[1]April 24'!A117</f>
        <v>22/04/2024</v>
      </c>
      <c r="B117" s="5" t="str">
        <f>'[1]April 24'!B117</f>
        <v>F21-403-0649</v>
      </c>
      <c r="C117" s="5" t="str">
        <f>'[1]April 24'!C117</f>
        <v>WAITROSE</v>
      </c>
      <c r="D117" s="6">
        <f>'[1]April 24'!D117</f>
        <v>32</v>
      </c>
      <c r="E117" s="6">
        <f>'[1]April 24'!E117</f>
        <v>0</v>
      </c>
      <c r="F117" s="5">
        <f>'[1]April 24'!F117</f>
        <v>32</v>
      </c>
      <c r="G117" s="7" t="str">
        <f>'[1]April 24'!G117</f>
        <v>Miscellaneous</v>
      </c>
      <c r="H117" s="7" t="str">
        <f>'[1]April 24'!H117</f>
        <v>Miscellaneous</v>
      </c>
    </row>
    <row r="118" spans="1:8">
      <c r="A118" s="15" t="str">
        <f>'[1]April 24'!A118</f>
        <v>26/04/2024</v>
      </c>
      <c r="B118" s="5" t="str">
        <f>'[1]April 24'!B118</f>
        <v>F21-403-0385</v>
      </c>
      <c r="C118" s="5" t="str">
        <f>'[1]April 24'!C118</f>
        <v>LG COMMS (</v>
      </c>
      <c r="D118" s="6">
        <f>'[1]April 24'!D118</f>
        <v>250</v>
      </c>
      <c r="E118" s="6">
        <f>'[1]April 24'!E118</f>
        <v>50</v>
      </c>
      <c r="F118" s="5">
        <f>'[1]April 24'!F118</f>
        <v>300</v>
      </c>
      <c r="G118" s="7" t="str">
        <f>'[1]April 24'!G118</f>
        <v>Subscription</v>
      </c>
      <c r="H118" s="7" t="str">
        <f>'[1]April 24'!H118</f>
        <v>Organisational Development</v>
      </c>
    </row>
    <row r="119" spans="1:8">
      <c r="A119" s="10" t="str">
        <f>'[1]April 24'!A119</f>
        <v>30/04/2024</v>
      </c>
      <c r="B119" s="8" t="str">
        <f>'[1]April 24'!B119</f>
        <v>F21-403-0511</v>
      </c>
      <c r="C119" s="8" t="str">
        <f>'[1]April 24'!C119</f>
        <v>FACEBK</v>
      </c>
      <c r="D119" s="9">
        <f>'[1]April 24'!D119</f>
        <v>112.38</v>
      </c>
      <c r="E119" s="9">
        <f>'[1]April 24'!E119</f>
        <v>0</v>
      </c>
      <c r="F119" s="8">
        <f>'[1]April 24'!F119</f>
        <v>112.38</v>
      </c>
      <c r="G119" s="10" t="str">
        <f>'[1]April 24'!G119</f>
        <v>Professional Services</v>
      </c>
      <c r="H119" s="10" t="str">
        <f>'[1]April 24'!H119</f>
        <v>Professional Services</v>
      </c>
    </row>
    <row r="120" spans="1:8">
      <c r="A120" s="10" t="str">
        <f>'[1]April 24'!A120</f>
        <v>05/04/2024</v>
      </c>
      <c r="B120" s="8" t="str">
        <f>'[1]April 24'!B120</f>
        <v>A21-109-0451</v>
      </c>
      <c r="C120" s="8" t="str">
        <f>'[1]April 24'!C120</f>
        <v>AMAZON</v>
      </c>
      <c r="D120" s="9">
        <f>'[1]April 24'!D120</f>
        <v>15.42</v>
      </c>
      <c r="E120" s="9">
        <f>'[1]April 24'!E120</f>
        <v>3.08</v>
      </c>
      <c r="F120" s="8">
        <f>'[1]April 24'!F120</f>
        <v>18.5</v>
      </c>
      <c r="G120" s="10" t="str">
        <f>'[1]April 24'!G120</f>
        <v>Stationery</v>
      </c>
      <c r="H120" s="10" t="str">
        <f>'[1]April 24'!H120</f>
        <v>Stationery</v>
      </c>
    </row>
    <row r="121" spans="1:8">
      <c r="A121" s="10" t="str">
        <f>'[1]April 24'!A121</f>
        <v>08/04/2024</v>
      </c>
      <c r="B121" s="8" t="str">
        <f>'[1]April 24'!B121</f>
        <v>F21-403-0471</v>
      </c>
      <c r="C121" s="8" t="str">
        <f>'[1]April 24'!C121</f>
        <v>TRAINLINE</v>
      </c>
      <c r="D121" s="9">
        <f>'[1]April 24'!D121</f>
        <v>10.06</v>
      </c>
      <c r="E121" s="9">
        <f>'[1]April 24'!E121</f>
        <v>0</v>
      </c>
      <c r="F121" s="8">
        <f>'[1]April 24'!F121</f>
        <v>10.06</v>
      </c>
      <c r="G121" s="10" t="str">
        <f>'[1]April 24'!G121</f>
        <v>Travel - Train</v>
      </c>
      <c r="H121" s="10" t="str">
        <f>'[1]April 24'!H121</f>
        <v>Travel</v>
      </c>
    </row>
    <row r="122" spans="1:8">
      <c r="A122" s="17" t="str">
        <f>'[1]April 24'!A122</f>
        <v>09/04/2024</v>
      </c>
      <c r="B122" s="8" t="str">
        <f>'[1]April 24'!B122</f>
        <v>A21-109-0451</v>
      </c>
      <c r="C122" s="8" t="str">
        <f>'[1]April 24'!C122</f>
        <v>AMAZON</v>
      </c>
      <c r="D122" s="9">
        <f>'[1]April 24'!D122</f>
        <v>10</v>
      </c>
      <c r="E122" s="9">
        <f>'[1]April 24'!E122</f>
        <v>1.99</v>
      </c>
      <c r="F122" s="8">
        <f>'[1]April 24'!F122</f>
        <v>11.99</v>
      </c>
      <c r="G122" s="10" t="str">
        <f>'[1]April 24'!G122</f>
        <v>Stationery</v>
      </c>
      <c r="H122" s="10" t="str">
        <f>'[1]April 24'!H122</f>
        <v>Stationery</v>
      </c>
    </row>
    <row r="123" spans="1:8">
      <c r="A123" s="17" t="str">
        <f>'[1]April 24'!A123</f>
        <v>11/04/2024</v>
      </c>
      <c r="B123" s="8" t="str">
        <f>'[1]April 24'!B123</f>
        <v>A21-109-0451</v>
      </c>
      <c r="C123" s="8" t="str">
        <f>'[1]April 24'!C123</f>
        <v>AMAZON</v>
      </c>
      <c r="D123" s="9">
        <f>'[1]April 24'!D123</f>
        <v>6.66</v>
      </c>
      <c r="E123" s="9">
        <f>'[1]April 24'!E123</f>
        <v>1.33</v>
      </c>
      <c r="F123" s="8">
        <f>'[1]April 24'!F123</f>
        <v>7.99</v>
      </c>
      <c r="G123" s="10" t="str">
        <f>'[1]April 24'!G123</f>
        <v>Stationery</v>
      </c>
      <c r="H123" s="10" t="str">
        <f>'[1]April 24'!H123</f>
        <v>Stationery</v>
      </c>
    </row>
    <row r="124" spans="1:8">
      <c r="A124" s="10" t="str">
        <f>'[1]April 24'!A124</f>
        <v>12/04/2024</v>
      </c>
      <c r="B124" s="8" t="str">
        <f>'[1]April 24'!B124</f>
        <v>A21-112-0471</v>
      </c>
      <c r="C124" s="8" t="str">
        <f>'[1]April 24'!C124</f>
        <v>TRAINLINE</v>
      </c>
      <c r="D124" s="9">
        <f>'[1]April 24'!D124</f>
        <v>239.56</v>
      </c>
      <c r="E124" s="9">
        <f>'[1]April 24'!E124</f>
        <v>0</v>
      </c>
      <c r="F124" s="8">
        <f>'[1]April 24'!F124</f>
        <v>239.56</v>
      </c>
      <c r="G124" s="10" t="str">
        <f>'[1]April 24'!G124</f>
        <v>Travel - Train</v>
      </c>
      <c r="H124" s="10" t="str">
        <f>'[1]April 24'!H124</f>
        <v>Travel</v>
      </c>
    </row>
    <row r="125" spans="1:8">
      <c r="A125" s="10" t="str">
        <f>'[1]April 24'!A125</f>
        <v>15/04/2024</v>
      </c>
      <c r="B125" s="8" t="str">
        <f>'[1]April 24'!B125</f>
        <v>A21-112-0471</v>
      </c>
      <c r="C125" s="8" t="str">
        <f>'[1]April 24'!C125</f>
        <v>TRAINLINE</v>
      </c>
      <c r="D125" s="9">
        <f>'[1]April 24'!D125</f>
        <v>239.56</v>
      </c>
      <c r="E125" s="9">
        <f>'[1]April 24'!E125</f>
        <v>0</v>
      </c>
      <c r="F125" s="8">
        <f>'[1]April 24'!F125</f>
        <v>239.56</v>
      </c>
      <c r="G125" s="10" t="str">
        <f>'[1]April 24'!G125</f>
        <v>Travel - Train</v>
      </c>
      <c r="H125" s="10" t="str">
        <f>'[1]April 24'!H125</f>
        <v>Travel</v>
      </c>
    </row>
    <row r="126" spans="1:8">
      <c r="A126" s="10" t="str">
        <f>'[1]April 24'!A126</f>
        <v>15/04/2024</v>
      </c>
      <c r="B126" s="8" t="str">
        <f>'[1]April 24'!B126</f>
        <v>A21-109-0451</v>
      </c>
      <c r="C126" s="8" t="str">
        <f>'[1]April 24'!C126</f>
        <v>AMAZON</v>
      </c>
      <c r="D126" s="9">
        <f>'[1]April 24'!D126</f>
        <v>10.25</v>
      </c>
      <c r="E126" s="9">
        <f>'[1]April 24'!E126</f>
        <v>2.04</v>
      </c>
      <c r="F126" s="8">
        <f>'[1]April 24'!F126</f>
        <v>12.29</v>
      </c>
      <c r="G126" s="10" t="str">
        <f>'[1]April 24'!G126</f>
        <v>Stationery</v>
      </c>
      <c r="H126" s="10" t="str">
        <f>'[1]April 24'!H126</f>
        <v>Stationery</v>
      </c>
    </row>
    <row r="127" spans="1:8">
      <c r="A127" s="17" t="str">
        <f>'[1]April 24'!A127</f>
        <v>11/04/2024</v>
      </c>
      <c r="B127" s="8" t="str">
        <f>'[1]April 24'!B127</f>
        <v>F21-401-0459</v>
      </c>
      <c r="C127" s="8" t="str">
        <f>'[1]April 24'!C127</f>
        <v>WWW.THERANGE.CO.UK</v>
      </c>
      <c r="D127" s="9">
        <f>'[1]April 24'!D127</f>
        <v>4.13</v>
      </c>
      <c r="E127" s="9">
        <f>'[1]April 24'!E127</f>
        <v>0.82</v>
      </c>
      <c r="F127" s="8">
        <f>'[1]April 24'!F127</f>
        <v>4.95</v>
      </c>
      <c r="G127" s="10" t="str">
        <f>'[1]April 24'!G127</f>
        <v>Postage</v>
      </c>
      <c r="H127" s="10" t="str">
        <f>'[1]April 24'!H127</f>
        <v>Postage</v>
      </c>
    </row>
    <row r="128" spans="1:8">
      <c r="A128" s="17" t="str">
        <f>'[1]April 24'!A128</f>
        <v>11/04/2024</v>
      </c>
      <c r="B128" s="8" t="str">
        <f>'[1]April 24'!B128</f>
        <v>F21-401-0451</v>
      </c>
      <c r="C128" s="8" t="str">
        <f>'[1]April 24'!C128</f>
        <v>WWW.THERANGE.CO.UK</v>
      </c>
      <c r="D128" s="9">
        <f>'[1]April 24'!D128</f>
        <v>66.13</v>
      </c>
      <c r="E128" s="9">
        <f>'[1]April 24'!E128</f>
        <v>13.22</v>
      </c>
      <c r="F128" s="8">
        <f>'[1]April 24'!F128</f>
        <v>79.349999999999994</v>
      </c>
      <c r="G128" s="10" t="str">
        <f>'[1]April 24'!G128</f>
        <v>Miscellaneous</v>
      </c>
      <c r="H128" s="10" t="str">
        <f>'[1]April 24'!H128</f>
        <v>Miscellaneous</v>
      </c>
    </row>
    <row r="129" spans="1:8">
      <c r="A129" s="10" t="str">
        <f>'[1]April 24'!A129</f>
        <v>08/04/2024</v>
      </c>
      <c r="B129" s="8" t="str">
        <f>'[1]April 24'!B129</f>
        <v>A21-109-0203</v>
      </c>
      <c r="C129" s="8" t="str">
        <f>'[1]April 24'!C129</f>
        <v>officedirect</v>
      </c>
      <c r="D129" s="9">
        <f>'[1]April 24'!D129</f>
        <v>216.55</v>
      </c>
      <c r="E129" s="9">
        <f>'[1]April 24'!E129</f>
        <v>43.31</v>
      </c>
      <c r="F129" s="8">
        <f>'[1]April 24'!F129</f>
        <v>259.86</v>
      </c>
      <c r="G129" s="10" t="str">
        <f>'[1]April 24'!G129</f>
        <v>Equipment Purchase</v>
      </c>
      <c r="H129" s="10" t="str">
        <f>'[1]April 24'!H129</f>
        <v>Repairs/Maintenance</v>
      </c>
    </row>
    <row r="130" spans="1:8">
      <c r="A130" s="17" t="str">
        <f>'[1]April 24'!A130</f>
        <v>09/04/2024</v>
      </c>
      <c r="B130" s="8" t="str">
        <f>'[1]April 24'!B130</f>
        <v>A21-109-0203</v>
      </c>
      <c r="C130" s="8" t="str">
        <f>'[1]April 24'!C130</f>
        <v>AMAZON</v>
      </c>
      <c r="D130" s="9">
        <f>'[1]April 24'!D130</f>
        <v>5</v>
      </c>
      <c r="E130" s="9">
        <f>'[1]April 24'!E130</f>
        <v>0.99</v>
      </c>
      <c r="F130" s="8">
        <f>'[1]April 24'!F130</f>
        <v>5.99</v>
      </c>
      <c r="G130" s="10" t="str">
        <f>'[1]April 24'!G130</f>
        <v>Equipment Purchase</v>
      </c>
      <c r="H130" s="10" t="str">
        <f>'[1]April 24'!H130</f>
        <v>Repairs/Maintenance</v>
      </c>
    </row>
    <row r="131" spans="1:8">
      <c r="A131" s="17" t="str">
        <f>'[1]April 24'!A131</f>
        <v>09/04/2024</v>
      </c>
      <c r="B131" s="8" t="str">
        <f>'[1]April 24'!B131</f>
        <v>A21-109-0459</v>
      </c>
      <c r="C131" s="8" t="str">
        <f>'[1]April 24'!C131</f>
        <v>AMAZON</v>
      </c>
      <c r="D131" s="9">
        <f>'[1]April 24'!D131</f>
        <v>4.16</v>
      </c>
      <c r="E131" s="9">
        <f>'[1]April 24'!E131</f>
        <v>0.83</v>
      </c>
      <c r="F131" s="8">
        <f>'[1]April 24'!F131</f>
        <v>4.99</v>
      </c>
      <c r="G131" s="10" t="str">
        <f>'[1]April 24'!G131</f>
        <v>Postage</v>
      </c>
      <c r="H131" s="10" t="str">
        <f>'[1]April 24'!H131</f>
        <v>Postage</v>
      </c>
    </row>
    <row r="132" spans="1:8">
      <c r="A132" s="17" t="str">
        <f>'[1]April 24'!A132</f>
        <v>09/04/2024</v>
      </c>
      <c r="B132" s="8" t="str">
        <f>'[1]April 24'!B132</f>
        <v>A21-109-0203</v>
      </c>
      <c r="C132" s="8" t="str">
        <f>'[1]April 24'!C132</f>
        <v>Amazon</v>
      </c>
      <c r="D132" s="9">
        <f>'[1]April 24'!D132</f>
        <v>66.63</v>
      </c>
      <c r="E132" s="9">
        <f>'[1]April 24'!E132</f>
        <v>13.32</v>
      </c>
      <c r="F132" s="8">
        <f>'[1]April 24'!F132</f>
        <v>79.95</v>
      </c>
      <c r="G132" s="10" t="str">
        <f>'[1]April 24'!G132</f>
        <v>Equipment Purchase</v>
      </c>
      <c r="H132" s="10" t="str">
        <f>'[1]April 24'!H132</f>
        <v>Repairs/Maintenance</v>
      </c>
    </row>
    <row r="133" spans="1:8">
      <c r="A133" s="17" t="str">
        <f>'[1]April 24'!A133</f>
        <v>09/04/2024</v>
      </c>
      <c r="B133" s="8" t="str">
        <f>'[1]April 24'!B133</f>
        <v>A21-109-0203</v>
      </c>
      <c r="C133" s="8" t="str">
        <f>'[1]April 24'!C133</f>
        <v>Amazon</v>
      </c>
      <c r="D133" s="9">
        <f>'[1]April 24'!D133</f>
        <v>5.41</v>
      </c>
      <c r="E133" s="9">
        <f>'[1]April 24'!E133</f>
        <v>1.08</v>
      </c>
      <c r="F133" s="8">
        <f>'[1]April 24'!F133</f>
        <v>6.49</v>
      </c>
      <c r="G133" s="10" t="str">
        <f>'[1]April 24'!G133</f>
        <v>Equipment Purchase</v>
      </c>
      <c r="H133" s="10" t="str">
        <f>'[1]April 24'!H133</f>
        <v>Repairs/Maintenance</v>
      </c>
    </row>
    <row r="134" spans="1:8">
      <c r="A134" s="17" t="str">
        <f>'[1]April 24'!A134</f>
        <v>09/04/2024</v>
      </c>
      <c r="B134" s="8" t="str">
        <f>'[1]April 24'!B134</f>
        <v>A21-109-0459</v>
      </c>
      <c r="C134" s="8" t="str">
        <f>'[1]April 24'!C134</f>
        <v>Amazon</v>
      </c>
      <c r="D134" s="9">
        <f>'[1]April 24'!D134</f>
        <v>4.16</v>
      </c>
      <c r="E134" s="9">
        <f>'[1]April 24'!E134</f>
        <v>0.83</v>
      </c>
      <c r="F134" s="8">
        <f>'[1]April 24'!F134</f>
        <v>4.99</v>
      </c>
      <c r="G134" s="10" t="str">
        <f>'[1]April 24'!G134</f>
        <v>Postage</v>
      </c>
      <c r="H134" s="10" t="str">
        <f>'[1]April 24'!H134</f>
        <v>Postage</v>
      </c>
    </row>
    <row r="135" spans="1:8">
      <c r="A135" s="17" t="str">
        <f>'[1]April 24'!A135</f>
        <v>19/04/2024</v>
      </c>
      <c r="B135" s="8" t="str">
        <f>'[1]April 24'!B135</f>
        <v>A21-109-0203</v>
      </c>
      <c r="C135" s="8" t="str">
        <f>'[1]April 24'!C135</f>
        <v>B &amp; Q</v>
      </c>
      <c r="D135" s="9">
        <f>'[1]April 24'!D135</f>
        <v>34.089999999999996</v>
      </c>
      <c r="E135" s="9">
        <f>'[1]April 24'!E135</f>
        <v>6.81</v>
      </c>
      <c r="F135" s="8">
        <f>'[1]April 24'!F135</f>
        <v>40.9</v>
      </c>
      <c r="G135" s="10" t="str">
        <f>'[1]April 24'!G135</f>
        <v>Equipment Purchase</v>
      </c>
      <c r="H135" s="10" t="str">
        <f>'[1]April 24'!H135</f>
        <v>Repairs/Maintenance</v>
      </c>
    </row>
    <row r="136" spans="1:8">
      <c r="A136" s="10" t="str">
        <f>'[1]April 24'!A136</f>
        <v>22/04/2024</v>
      </c>
      <c r="B136" s="8" t="str">
        <f>'[1]April 24'!B136</f>
        <v>A21-109-0203</v>
      </c>
      <c r="C136" s="8" t="str">
        <f>'[1]April 24'!C136</f>
        <v>BQ</v>
      </c>
      <c r="D136" s="9">
        <f>'[1]April 24'!D136</f>
        <v>12.87</v>
      </c>
      <c r="E136" s="9">
        <f>'[1]April 24'!E136</f>
        <v>0</v>
      </c>
      <c r="F136" s="8">
        <f>'[1]April 24'!F136</f>
        <v>12.87</v>
      </c>
      <c r="G136" s="10" t="str">
        <f>'[1]April 24'!G136</f>
        <v>Equipment Purchase</v>
      </c>
      <c r="H136" s="10" t="str">
        <f>'[1]April 24'!H136</f>
        <v>Repairs/Maintenance</v>
      </c>
    </row>
    <row r="137" spans="1:8">
      <c r="A137" s="10" t="str">
        <f>'[1]April 24'!A137</f>
        <v>22/04/2024</v>
      </c>
      <c r="B137" s="8" t="str">
        <f>'[1]April 24'!B137</f>
        <v>A21-109-0203</v>
      </c>
      <c r="C137" s="8" t="str">
        <f>'[1]April 24'!C137</f>
        <v>Amazon</v>
      </c>
      <c r="D137" s="9">
        <f>'[1]April 24'!D137</f>
        <v>14.159999999999998</v>
      </c>
      <c r="E137" s="9">
        <f>'[1]April 24'!E137</f>
        <v>2.83</v>
      </c>
      <c r="F137" s="8">
        <f>'[1]April 24'!F137</f>
        <v>16.989999999999998</v>
      </c>
      <c r="G137" s="10" t="str">
        <f>'[1]April 24'!G137</f>
        <v>Equipment Purchase</v>
      </c>
      <c r="H137" s="10" t="str">
        <f>'[1]April 24'!H137</f>
        <v>Repairs/Maintenance</v>
      </c>
    </row>
    <row r="138" spans="1:8">
      <c r="A138" s="17" t="str">
        <f>'[1]April 24'!A138</f>
        <v>22/04/2024</v>
      </c>
      <c r="B138" s="8" t="str">
        <f>'[1]April 24'!B138</f>
        <v>A21-109-0459</v>
      </c>
      <c r="C138" s="8" t="str">
        <f>'[1]April 24'!C138</f>
        <v>Amazon</v>
      </c>
      <c r="D138" s="9">
        <f>'[1]April 24'!D138</f>
        <v>4.16</v>
      </c>
      <c r="E138" s="9">
        <f>'[1]April 24'!E138</f>
        <v>0.83</v>
      </c>
      <c r="F138" s="8">
        <f>'[1]April 24'!F138</f>
        <v>4.99</v>
      </c>
      <c r="G138" s="10" t="str">
        <f>'[1]April 24'!G138</f>
        <v>Postage</v>
      </c>
      <c r="H138" s="10" t="str">
        <f>'[1]April 24'!H138</f>
        <v>Postage</v>
      </c>
    </row>
    <row r="139" spans="1:8">
      <c r="A139" s="17" t="str">
        <f>'[1]April 24'!A139</f>
        <v>23/04/2024</v>
      </c>
      <c r="B139" s="8" t="str">
        <f>'[1]April 24'!B139</f>
        <v>A21-109-0203</v>
      </c>
      <c r="C139" s="8" t="str">
        <f>'[1]April 24'!C139</f>
        <v>BQ Reading</v>
      </c>
      <c r="D139" s="9">
        <f>'[1]April 24'!D139</f>
        <v>53.649999999999991</v>
      </c>
      <c r="E139" s="9">
        <f>'[1]April 24'!E139</f>
        <v>10.73</v>
      </c>
      <c r="F139" s="8">
        <f>'[1]April 24'!F139</f>
        <v>64.38</v>
      </c>
      <c r="G139" s="10" t="str">
        <f>'[1]April 24'!G139</f>
        <v>Equipment Purchase</v>
      </c>
      <c r="H139" s="10" t="str">
        <f>'[1]April 24'!H139</f>
        <v>Repairs/Maintenance</v>
      </c>
    </row>
    <row r="140" spans="1:8">
      <c r="A140" s="17" t="str">
        <f>'[1]April 24'!A140</f>
        <v>24/04/2024</v>
      </c>
      <c r="B140" s="8" t="str">
        <f>'[1]April 24'!B140</f>
        <v>A21-109-0203</v>
      </c>
      <c r="C140" s="8" t="str">
        <f>'[1]April 24'!C140</f>
        <v xml:space="preserve">B&amp;Q </v>
      </c>
      <c r="D140" s="9">
        <f>'[1]April 24'!D140</f>
        <v>105.68</v>
      </c>
      <c r="E140" s="9">
        <f>'[1]April 24'!E140</f>
        <v>21.13</v>
      </c>
      <c r="F140" s="8">
        <f>'[1]April 24'!F140</f>
        <v>126.81</v>
      </c>
      <c r="G140" s="10" t="str">
        <f>'[1]April 24'!G140</f>
        <v>Equipment Purchase</v>
      </c>
      <c r="H140" s="10" t="str">
        <f>'[1]April 24'!H140</f>
        <v>Repairs/Maintenance</v>
      </c>
    </row>
    <row r="141" spans="1:8">
      <c r="A141" s="17" t="str">
        <f>'[1]April 24'!A141</f>
        <v>25/04/2024</v>
      </c>
      <c r="B141" s="8" t="str">
        <f>'[1]April 24'!B141</f>
        <v>A21-109-0114</v>
      </c>
      <c r="C141" s="8" t="str">
        <f>'[1]April 24'!C141</f>
        <v>HSQE LTD</v>
      </c>
      <c r="D141" s="9">
        <f>'[1]April 24'!D141</f>
        <v>48</v>
      </c>
      <c r="E141" s="9">
        <f>'[1]April 24'!E141</f>
        <v>9.6</v>
      </c>
      <c r="F141" s="8">
        <f>'[1]April 24'!F141</f>
        <v>57.6</v>
      </c>
      <c r="G141" s="10" t="str">
        <f>'[1]April 24'!G141</f>
        <v>Training</v>
      </c>
      <c r="H141" s="10" t="str">
        <f>'[1]April 24'!H141</f>
        <v>Training</v>
      </c>
    </row>
    <row r="142" spans="1:8">
      <c r="A142" s="17" t="str">
        <f>'[1]April 24'!A142</f>
        <v>29/04/2024</v>
      </c>
      <c r="B142" s="8" t="str">
        <f>'[1]April 24'!B142</f>
        <v>A21-109-0203</v>
      </c>
      <c r="C142" s="8" t="str">
        <f>'[1]April 24'!C142</f>
        <v>SELCO TRADING CTR</v>
      </c>
      <c r="D142" s="9">
        <f>'[1]April 24'!D142</f>
        <v>114.14999999999999</v>
      </c>
      <c r="E142" s="9">
        <f>'[1]April 24'!E142</f>
        <v>22.83</v>
      </c>
      <c r="F142" s="8">
        <f>'[1]April 24'!F142</f>
        <v>136.97999999999999</v>
      </c>
      <c r="G142" s="10" t="str">
        <f>'[1]April 24'!G142</f>
        <v>Equipment Purchase</v>
      </c>
      <c r="H142" s="10" t="str">
        <f>'[1]April 24'!H142</f>
        <v>Repairs/Maintenance</v>
      </c>
    </row>
    <row r="143" spans="1:8">
      <c r="A143" s="17" t="str">
        <f>'[1]April 24'!A143</f>
        <v>10/04/2024</v>
      </c>
      <c r="B143" s="8" t="str">
        <f>'[1]April 24'!B143</f>
        <v>F21-401-0146</v>
      </c>
      <c r="C143" s="8" t="str">
        <f>'[1]April 24'!C143</f>
        <v>DISCLOSURE &amp; BARRING</v>
      </c>
      <c r="D143" s="9">
        <f>'[1]April 24'!D143</f>
        <v>13</v>
      </c>
      <c r="E143" s="9">
        <f>'[1]April 24'!E143</f>
        <v>0</v>
      </c>
      <c r="F143" s="8">
        <f>'[1]April 24'!F143</f>
        <v>13</v>
      </c>
      <c r="G143" s="10" t="str">
        <f>'[1]April 24'!G143</f>
        <v>Professional Services</v>
      </c>
      <c r="H143" s="10" t="str">
        <f>'[1]April 24'!H143</f>
        <v>Professional Services</v>
      </c>
    </row>
    <row r="144" spans="1:8">
      <c r="A144" s="17" t="str">
        <f>'[1]April 24'!A144</f>
        <v>10/04/2024</v>
      </c>
      <c r="B144" s="8" t="str">
        <f>'[1]April 24'!B144</f>
        <v>F21-401-0146</v>
      </c>
      <c r="C144" s="8" t="str">
        <f>'[1]April 24'!C144</f>
        <v>DISCLOSURE &amp; BARRING</v>
      </c>
      <c r="D144" s="9">
        <f>'[1]April 24'!D144</f>
        <v>13</v>
      </c>
      <c r="E144" s="9">
        <f>'[1]April 24'!E144</f>
        <v>0</v>
      </c>
      <c r="F144" s="8">
        <f>'[1]April 24'!F144</f>
        <v>13</v>
      </c>
      <c r="G144" s="10" t="str">
        <f>'[1]April 24'!G144</f>
        <v>Professional Services</v>
      </c>
      <c r="H144" s="10" t="str">
        <f>'[1]April 24'!H144</f>
        <v>Professional Services</v>
      </c>
    </row>
    <row r="145" spans="1:8">
      <c r="A145" s="17" t="str">
        <f>'[1]April 24'!A145</f>
        <v>12/04/2024</v>
      </c>
      <c r="B145" s="8" t="str">
        <f>'[1]April 24'!B145</f>
        <v>F21-401-0146</v>
      </c>
      <c r="C145" s="8" t="str">
        <f>'[1]April 24'!C145</f>
        <v>DISCLOSURE &amp; BARRING</v>
      </c>
      <c r="D145" s="9">
        <f>'[1]April 24'!D145</f>
        <v>13</v>
      </c>
      <c r="E145" s="9">
        <f>'[1]April 24'!E145</f>
        <v>0</v>
      </c>
      <c r="F145" s="8">
        <f>'[1]April 24'!F145</f>
        <v>13</v>
      </c>
      <c r="G145" s="10" t="str">
        <f>'[1]April 24'!G145</f>
        <v>Professional Services</v>
      </c>
      <c r="H145" s="10" t="str">
        <f>'[1]April 24'!H145</f>
        <v>Professional Services</v>
      </c>
    </row>
    <row r="146" spans="1:8">
      <c r="A146" s="17" t="str">
        <f>'[1]April 24'!A146</f>
        <v>19/04/2024</v>
      </c>
      <c r="B146" s="8" t="str">
        <f>'[1]April 24'!B146</f>
        <v>E22-000-0211</v>
      </c>
      <c r="C146" s="8" t="str">
        <f>'[1]April 24'!C146</f>
        <v>B&amp;M</v>
      </c>
      <c r="D146" s="9">
        <f>'[1]April 24'!D146</f>
        <v>10.49</v>
      </c>
      <c r="E146" s="9">
        <f>'[1]April 24'!E146</f>
        <v>0</v>
      </c>
      <c r="F146" s="8">
        <f>'[1]April 24'!F146</f>
        <v>10.49</v>
      </c>
      <c r="G146" s="10" t="str">
        <f>'[1]April 24'!G146</f>
        <v>Equipment Purchase</v>
      </c>
      <c r="H146" s="10" t="str">
        <f>'[1]April 24'!H146</f>
        <v>Repairs/Maintenance</v>
      </c>
    </row>
    <row r="147" spans="1:8">
      <c r="A147" s="17" t="str">
        <f>'[1]April 24'!A147</f>
        <v>30/04/2024</v>
      </c>
      <c r="B147" s="8" t="str">
        <f>'[1]April 24'!B147</f>
        <v>F22-405-0337</v>
      </c>
      <c r="C147" s="8" t="str">
        <f>'[1]April 24'!C147</f>
        <v>AMAZON</v>
      </c>
      <c r="D147" s="9">
        <f>'[1]April 24'!D147</f>
        <v>15.829999999999998</v>
      </c>
      <c r="E147" s="9">
        <f>'[1]April 24'!E147</f>
        <v>3.16</v>
      </c>
      <c r="F147" s="8">
        <f>'[1]April 24'!F147</f>
        <v>18.989999999999998</v>
      </c>
      <c r="G147" s="10" t="str">
        <f>'[1]April 24'!G147</f>
        <v>Miscellaneous</v>
      </c>
      <c r="H147" s="10" t="str">
        <f>'[1]April 24'!H147</f>
        <v>Miscellaneous</v>
      </c>
    </row>
    <row r="148" spans="1:8">
      <c r="A148" s="10" t="str">
        <f>'[1]April 24'!A148</f>
        <v>30/04/2024</v>
      </c>
      <c r="B148" s="8" t="str">
        <f>'[1]April 24'!B148</f>
        <v>F22-405-0337</v>
      </c>
      <c r="C148" s="8" t="str">
        <f>'[1]April 24'!C148</f>
        <v>WWW.AMAZON</v>
      </c>
      <c r="D148" s="9">
        <f>'[1]April 24'!D148</f>
        <v>8.6499999999999986</v>
      </c>
      <c r="E148" s="9">
        <f>'[1]April 24'!E148</f>
        <v>1.72</v>
      </c>
      <c r="F148" s="8">
        <f>'[1]April 24'!F148</f>
        <v>10.37</v>
      </c>
      <c r="G148" s="10" t="str">
        <f>'[1]April 24'!G148</f>
        <v>Equipment Purchase</v>
      </c>
      <c r="H148" s="10" t="str">
        <f>'[1]April 24'!H148</f>
        <v>Operational Equipment</v>
      </c>
    </row>
    <row r="149" spans="1:8">
      <c r="A149" s="17" t="str">
        <f>'[1]April 24'!A149</f>
        <v>03/04/2024</v>
      </c>
      <c r="B149" s="8" t="str">
        <f>'[1]April 24'!B149</f>
        <v>F22-405-0250</v>
      </c>
      <c r="C149" s="8" t="str">
        <f>'[1]April 24'!C149</f>
        <v>Dunelm SoftFurnishings</v>
      </c>
      <c r="D149" s="9">
        <f>'[1]April 24'!D149</f>
        <v>28</v>
      </c>
      <c r="E149" s="9">
        <f>'[1]April 24'!E149</f>
        <v>0</v>
      </c>
      <c r="F149" s="8">
        <f>'[1]April 24'!F149</f>
        <v>28</v>
      </c>
      <c r="G149" s="10" t="str">
        <f>'[1]April 24'!G149</f>
        <v>Furniture Purchase</v>
      </c>
      <c r="H149" s="10" t="str">
        <f>'[1]April 24'!H149</f>
        <v>Furniture</v>
      </c>
    </row>
    <row r="150" spans="1:8">
      <c r="A150" s="17" t="str">
        <f>'[1]April 24'!A150</f>
        <v>17/04/2024</v>
      </c>
      <c r="B150" s="8" t="str">
        <f>'[1]April 24'!B150</f>
        <v>F22-405-0310</v>
      </c>
      <c r="C150" s="8" t="str">
        <f>'[1]April 24'!C150</f>
        <v>AMZNMktplace HD</v>
      </c>
      <c r="D150" s="9">
        <f>'[1]April 24'!D150</f>
        <v>7.8</v>
      </c>
      <c r="E150" s="9">
        <f>'[1]April 24'!E150</f>
        <v>1.55</v>
      </c>
      <c r="F150" s="8">
        <f>'[1]April 24'!F150</f>
        <v>9.35</v>
      </c>
      <c r="G150" s="10" t="str">
        <f>'[1]April 24'!G150</f>
        <v>Cleaning Supplies</v>
      </c>
      <c r="H150" s="10" t="str">
        <f>'[1]April 24'!H150</f>
        <v>Cleaning Supplies</v>
      </c>
    </row>
    <row r="151" spans="1:8">
      <c r="A151" s="10" t="str">
        <f>'[1]April 24'!A151</f>
        <v>25/04/2024</v>
      </c>
      <c r="B151" s="8" t="str">
        <f>'[1]April 24'!B151</f>
        <v>F22-405-0310</v>
      </c>
      <c r="C151" s="8" t="str">
        <f>'[1]April 24'!C151</f>
        <v>AMZNMktplace H</v>
      </c>
      <c r="D151" s="9">
        <f>'[1]April 24'!D151</f>
        <v>39.550000000000004</v>
      </c>
      <c r="E151" s="9">
        <f>'[1]April 24'!E151</f>
        <v>7.9</v>
      </c>
      <c r="F151" s="8">
        <f>'[1]April 24'!F151</f>
        <v>47.45</v>
      </c>
      <c r="G151" s="10" t="str">
        <f>'[1]April 24'!G151</f>
        <v>Cleaning Supplies</v>
      </c>
      <c r="H151" s="10" t="str">
        <f>'[1]April 24'!H151</f>
        <v>Cleaning Supplies</v>
      </c>
    </row>
    <row r="152" spans="1:8">
      <c r="A152" s="10" t="str">
        <f>'[1]April 24'!A152</f>
        <v>25/04/2024</v>
      </c>
      <c r="B152" s="8" t="str">
        <f>'[1]April 24'!B152</f>
        <v>F21-401-0146</v>
      </c>
      <c r="C152" s="8" t="str">
        <f>'[1]April 24'!C152</f>
        <v>DISCLOSURE &amp; BARRING</v>
      </c>
      <c r="D152" s="9">
        <f>'[1]April 24'!D152</f>
        <v>13</v>
      </c>
      <c r="E152" s="9">
        <f>'[1]April 24'!E152</f>
        <v>0</v>
      </c>
      <c r="F152" s="8">
        <f>'[1]April 24'!F152</f>
        <v>13</v>
      </c>
      <c r="G152" s="10" t="str">
        <f>'[1]April 24'!G152</f>
        <v>Professional Services</v>
      </c>
      <c r="H152" s="10" t="str">
        <f>'[1]April 24'!H152</f>
        <v>Professional Services</v>
      </c>
    </row>
    <row r="153" spans="1:8">
      <c r="A153" s="17" t="str">
        <f>'[1]April 24'!A153</f>
        <v>16/04/2024</v>
      </c>
      <c r="B153" s="8" t="str">
        <f>'[1]April 24'!B153</f>
        <v>E21-323-0114</v>
      </c>
      <c r="C153" s="8" t="str">
        <f>'[1]April 24'!C153</f>
        <v>BRAYWICK LEISURE</v>
      </c>
      <c r="D153" s="9">
        <f>'[1]April 24'!D153</f>
        <v>75</v>
      </c>
      <c r="E153" s="9">
        <f>'[1]April 24'!E153</f>
        <v>0</v>
      </c>
      <c r="F153" s="8">
        <f>'[1]April 24'!F153</f>
        <v>75</v>
      </c>
      <c r="G153" s="10" t="str">
        <f>'[1]April 24'!G153</f>
        <v>Training</v>
      </c>
      <c r="H153" s="10" t="str">
        <f>'[1]April 24'!H153</f>
        <v>Training</v>
      </c>
    </row>
    <row r="154" spans="1:8">
      <c r="A154" s="17" t="str">
        <f>'[1]April 24'!A154</f>
        <v>18/04/2024</v>
      </c>
      <c r="B154" s="8" t="str">
        <f>'[1]April 24'!B154</f>
        <v>E21-323-0114</v>
      </c>
      <c r="C154" s="8" t="str">
        <f>'[1]April 24'!C154</f>
        <v>BRAYWICK LEISURE</v>
      </c>
      <c r="D154" s="9">
        <f>'[1]April 24'!D154</f>
        <v>25</v>
      </c>
      <c r="E154" s="9">
        <f>'[1]April 24'!E154</f>
        <v>0</v>
      </c>
      <c r="F154" s="8">
        <f>'[1]April 24'!F154</f>
        <v>25</v>
      </c>
      <c r="G154" s="10" t="str">
        <f>'[1]April 24'!G154</f>
        <v>Training</v>
      </c>
      <c r="H154" s="10" t="str">
        <f>'[1]April 24'!H154</f>
        <v>Training</v>
      </c>
    </row>
    <row r="155" spans="1:8">
      <c r="A155" s="17" t="str">
        <f>'[1]April 24'!A155</f>
        <v>30/04/2024</v>
      </c>
      <c r="B155" s="8" t="str">
        <f>'[1]April 24'!B155</f>
        <v>F21-401-0146</v>
      </c>
      <c r="C155" s="8" t="str">
        <f>'[1]April 24'!C155</f>
        <v>Disclosure and Barring service</v>
      </c>
      <c r="D155" s="9">
        <f>'[1]April 24'!D155</f>
        <v>13</v>
      </c>
      <c r="E155" s="9">
        <f>'[1]April 24'!E155</f>
        <v>0</v>
      </c>
      <c r="F155" s="8">
        <f>'[1]April 24'!F155</f>
        <v>13</v>
      </c>
      <c r="G155" s="10" t="str">
        <f>'[1]April 24'!G155</f>
        <v>Professional Services</v>
      </c>
      <c r="H155" s="10" t="str">
        <f>'[1]April 24'!H155</f>
        <v>Professional Services</v>
      </c>
    </row>
    <row r="156" spans="1:8">
      <c r="A156" s="17" t="str">
        <f>'[1]April 24'!A156</f>
        <v>30/04/2024</v>
      </c>
      <c r="B156" s="8" t="str">
        <f>'[1]April 24'!B156</f>
        <v>F21-401-0146</v>
      </c>
      <c r="C156" s="8" t="str">
        <f>'[1]April 24'!C156</f>
        <v>Disclosure and Barring service</v>
      </c>
      <c r="D156" s="9">
        <f>'[1]April 24'!D156</f>
        <v>13</v>
      </c>
      <c r="E156" s="9">
        <f>'[1]April 24'!E156</f>
        <v>0</v>
      </c>
      <c r="F156" s="8">
        <f>'[1]April 24'!F156</f>
        <v>13</v>
      </c>
      <c r="G156" s="10" t="str">
        <f>'[1]April 24'!G156</f>
        <v>Professional Services</v>
      </c>
      <c r="H156" s="10" t="str">
        <f>'[1]April 24'!H156</f>
        <v>Professional Services</v>
      </c>
    </row>
    <row r="157" spans="1:8">
      <c r="A157" s="17" t="str">
        <f>'[1]April 24'!A157</f>
        <v>30/04/2024</v>
      </c>
      <c r="B157" s="8" t="str">
        <f>'[1]April 24'!B157</f>
        <v>F21-401-0146</v>
      </c>
      <c r="C157" s="8" t="str">
        <f>'[1]April 24'!C157</f>
        <v>Disclosure and Barring service</v>
      </c>
      <c r="D157" s="9">
        <f>'[1]April 24'!D157</f>
        <v>13</v>
      </c>
      <c r="E157" s="9">
        <f>'[1]April 24'!E157</f>
        <v>0</v>
      </c>
      <c r="F157" s="8">
        <f>'[1]April 24'!F157</f>
        <v>13</v>
      </c>
      <c r="G157" s="10" t="str">
        <f>'[1]April 24'!G157</f>
        <v>Professional Services</v>
      </c>
      <c r="H157" s="10" t="str">
        <f>'[1]April 24'!H157</f>
        <v>Professional Services</v>
      </c>
    </row>
    <row r="158" spans="1:8">
      <c r="A158" s="17" t="str">
        <f>'[1]April 24'!A158</f>
        <v>30/04/2024</v>
      </c>
      <c r="B158" s="8" t="str">
        <f>'[1]April 24'!B158</f>
        <v>F21-401-0146</v>
      </c>
      <c r="C158" s="8" t="str">
        <f>'[1]April 24'!C158</f>
        <v>Disclosure and Barring service</v>
      </c>
      <c r="D158" s="9">
        <f>'[1]April 24'!D158</f>
        <v>13</v>
      </c>
      <c r="E158" s="9">
        <f>'[1]April 24'!E158</f>
        <v>0</v>
      </c>
      <c r="F158" s="8">
        <f>'[1]April 24'!F158</f>
        <v>13</v>
      </c>
      <c r="G158" s="10" t="str">
        <f>'[1]April 24'!G158</f>
        <v>Professional Services</v>
      </c>
      <c r="H158" s="10" t="str">
        <f>'[1]April 24'!H158</f>
        <v>Professional Services</v>
      </c>
    </row>
    <row r="159" spans="1:8">
      <c r="A159" s="17" t="str">
        <f>'[1]April 24'!A159</f>
        <v>03/04/2024</v>
      </c>
      <c r="B159" s="8" t="str">
        <f>'[1]April 24'!B159</f>
        <v>D31-355-0649</v>
      </c>
      <c r="C159" s="8" t="str">
        <f>'[1]April 24'!C159</f>
        <v>Earlybird Florist</v>
      </c>
      <c r="D159" s="9">
        <f>'[1]April 24'!D159</f>
        <v>70</v>
      </c>
      <c r="E159" s="9">
        <f>'[1]April 24'!E159</f>
        <v>0</v>
      </c>
      <c r="F159" s="8">
        <f>'[1]April 24'!F159</f>
        <v>70</v>
      </c>
      <c r="G159" s="10" t="str">
        <f>'[1]April 24'!G159</f>
        <v>Miscellaneous</v>
      </c>
      <c r="H159" s="10" t="str">
        <f>'[1]April 24'!H159</f>
        <v>Miscellaneous</v>
      </c>
    </row>
    <row r="160" spans="1:8">
      <c r="A160" s="17" t="str">
        <f>'[1]April 24'!A160</f>
        <v>29/04/2024</v>
      </c>
      <c r="B160" s="8" t="str">
        <f>'[1]April 24'!B160</f>
        <v>E06-000-0211</v>
      </c>
      <c r="C160" s="8" t="str">
        <f>'[1]April 24'!C160</f>
        <v>Amazon</v>
      </c>
      <c r="D160" s="9">
        <f>'[1]April 24'!D160</f>
        <v>1.63</v>
      </c>
      <c r="E160" s="9">
        <f>'[1]April 24'!E160</f>
        <v>0.32</v>
      </c>
      <c r="F160" s="8">
        <f>'[1]April 24'!F160</f>
        <v>1.95</v>
      </c>
      <c r="G160" s="10" t="str">
        <f>'[1]April 24'!G160</f>
        <v>Equipment Purchase</v>
      </c>
      <c r="H160" s="10" t="str">
        <f>'[1]April 24'!H160</f>
        <v>Repairs/Maintenance</v>
      </c>
    </row>
    <row r="161" spans="1:8">
      <c r="A161" s="17" t="str">
        <f>'[1]April 24'!A161</f>
        <v>29/04/2024</v>
      </c>
      <c r="B161" s="8" t="str">
        <f>'[1]April 24'!B161</f>
        <v>E06-000-0211</v>
      </c>
      <c r="C161" s="8" t="str">
        <f>'[1]April 24'!C161</f>
        <v>Amazon</v>
      </c>
      <c r="D161" s="9">
        <f>'[1]April 24'!D161</f>
        <v>23.32</v>
      </c>
      <c r="E161" s="9">
        <f>'[1]April 24'!E161</f>
        <v>4.66</v>
      </c>
      <c r="F161" s="8">
        <f>'[1]April 24'!F161</f>
        <v>27.98</v>
      </c>
      <c r="G161" s="10" t="str">
        <f>'[1]April 24'!G161</f>
        <v>Equipment Purchase</v>
      </c>
      <c r="H161" s="10" t="str">
        <f>'[1]April 24'!H161</f>
        <v>Repairs/Maintenance</v>
      </c>
    </row>
    <row r="162" spans="1:8">
      <c r="A162" s="17" t="str">
        <f>'[1]April 24'!A162</f>
        <v>29/04/2024</v>
      </c>
      <c r="B162" s="8" t="str">
        <f>'[1]April 24'!B162</f>
        <v>E11-000-0368</v>
      </c>
      <c r="C162" s="8" t="str">
        <f>'[1]April 24'!C162</f>
        <v>Amazon</v>
      </c>
      <c r="D162" s="9">
        <f>'[1]April 24'!D162</f>
        <v>150</v>
      </c>
      <c r="E162" s="9">
        <f>'[1]April 24'!E162</f>
        <v>30</v>
      </c>
      <c r="F162" s="8">
        <f>'[1]April 24'!F162</f>
        <v>180</v>
      </c>
      <c r="G162" s="10" t="str">
        <f>'[1]April 24'!G162</f>
        <v>Equipment Purchase</v>
      </c>
      <c r="H162" s="10" t="str">
        <f>'[1]April 24'!H162</f>
        <v>Tools/Equipment</v>
      </c>
    </row>
    <row r="163" spans="1:8">
      <c r="A163" s="17" t="str">
        <f>'[1]April 24'!A163</f>
        <v>25/04/2024</v>
      </c>
      <c r="B163" s="8" t="str">
        <f>'[1]April 24'!B163</f>
        <v>D31-357-0466</v>
      </c>
      <c r="C163" s="8" t="str">
        <f>'[1]April 24'!C163</f>
        <v>SP RLSS UK SHOP</v>
      </c>
      <c r="D163" s="9">
        <f>'[1]April 24'!D163</f>
        <v>219.2</v>
      </c>
      <c r="E163" s="9">
        <f>'[1]April 24'!E163</f>
        <v>0</v>
      </c>
      <c r="F163" s="8">
        <f>'[1]April 24'!F163</f>
        <v>219.2</v>
      </c>
      <c r="G163" s="10" t="str">
        <f>'[1]April 24'!G163</f>
        <v>Equipment Purchase</v>
      </c>
      <c r="H163" s="10" t="str">
        <f>'[1]April 24'!H163</f>
        <v>Tools/Equipment</v>
      </c>
    </row>
    <row r="164" spans="1:8">
      <c r="A164" s="17" t="str">
        <f>'[1]April 24'!A164</f>
        <v>03/04/2024</v>
      </c>
      <c r="B164" s="8" t="str">
        <f>'[1]April 24'!B164</f>
        <v>A21-109-0367</v>
      </c>
      <c r="C164" s="8" t="str">
        <f>'[1]April 24'!C164</f>
        <v>Decathlon UK Limited</v>
      </c>
      <c r="D164" s="9">
        <f>'[1]April 24'!D164</f>
        <v>900</v>
      </c>
      <c r="E164" s="9">
        <f>'[1]April 24'!E164</f>
        <v>0</v>
      </c>
      <c r="F164" s="8">
        <f>'[1]April 24'!F164</f>
        <v>900</v>
      </c>
      <c r="G164" s="10" t="str">
        <f>'[1]April 24'!G164</f>
        <v>Uniform</v>
      </c>
      <c r="H164" s="10" t="str">
        <f>'[1]April 24'!H164</f>
        <v>Uniform</v>
      </c>
    </row>
    <row r="165" spans="1:8">
      <c r="A165" s="17" t="str">
        <f>'[1]April 24'!A165</f>
        <v>03/04/2024</v>
      </c>
      <c r="B165" s="8" t="str">
        <f>'[1]April 24'!B165</f>
        <v>A21-109-0315</v>
      </c>
      <c r="C165" s="8" t="str">
        <f>'[1]April 24'!C165</f>
        <v>AMZ Amazon Business UK</v>
      </c>
      <c r="D165" s="9">
        <f>'[1]April 24'!D165</f>
        <v>144.68</v>
      </c>
      <c r="E165" s="9">
        <f>'[1]April 24'!E165</f>
        <v>0</v>
      </c>
      <c r="F165" s="8">
        <f>'[1]April 24'!F165</f>
        <v>144.68</v>
      </c>
      <c r="G165" s="10" t="str">
        <f>'[1]April 24'!G165</f>
        <v>Equipment Purchase</v>
      </c>
      <c r="H165" s="10" t="str">
        <f>'[1]April 24'!H165</f>
        <v>Tools/Equipment</v>
      </c>
    </row>
    <row r="166" spans="1:8">
      <c r="A166" s="17" t="str">
        <f>'[1]April 24'!A166</f>
        <v>03/04/2024</v>
      </c>
      <c r="B166" s="8" t="str">
        <f>'[1]April 24'!B166</f>
        <v>A21-109-0315</v>
      </c>
      <c r="C166" s="8" t="str">
        <f>'[1]April 24'!C166</f>
        <v xml:space="preserve">Amazon </v>
      </c>
      <c r="D166" s="9">
        <f>'[1]April 24'!D166</f>
        <v>4.83</v>
      </c>
      <c r="E166" s="9">
        <f>'[1]April 24'!E166</f>
        <v>0.96</v>
      </c>
      <c r="F166" s="8">
        <f>'[1]April 24'!F166</f>
        <v>5.79</v>
      </c>
      <c r="G166" s="10" t="str">
        <f>'[1]April 24'!G166</f>
        <v>Equipment Purchase</v>
      </c>
      <c r="H166" s="10" t="str">
        <f>'[1]April 24'!H166</f>
        <v>Tools/Equipment</v>
      </c>
    </row>
    <row r="167" spans="1:8">
      <c r="A167" s="17" t="str">
        <f>'[1]April 24'!A167</f>
        <v>03/04/2024</v>
      </c>
      <c r="B167" s="8" t="str">
        <f>'[1]April 24'!B167</f>
        <v>A21-109-0315</v>
      </c>
      <c r="C167" s="8" t="str">
        <f>'[1]April 24'!C167</f>
        <v>HOT PACK INTERNATIONAL</v>
      </c>
      <c r="D167" s="9">
        <f>'[1]April 24'!D167</f>
        <v>312.20999999999998</v>
      </c>
      <c r="E167" s="9">
        <f>'[1]April 24'!E167</f>
        <v>0</v>
      </c>
      <c r="F167" s="8">
        <f>'[1]April 24'!F167</f>
        <v>312.20999999999998</v>
      </c>
      <c r="G167" s="10" t="str">
        <f>'[1]April 24'!G167</f>
        <v>Equipment Purchase</v>
      </c>
      <c r="H167" s="10" t="str">
        <f>'[1]April 24'!H167</f>
        <v>Tools/Equipment</v>
      </c>
    </row>
    <row r="168" spans="1:8">
      <c r="A168" s="17" t="str">
        <f>'[1]April 24'!A168</f>
        <v>04/04/2024</v>
      </c>
      <c r="B168" s="8" t="str">
        <f>'[1]April 24'!B168</f>
        <v>F21-401-0146</v>
      </c>
      <c r="C168" s="8" t="str">
        <f>'[1]April 24'!C168</f>
        <v>DISCLOSURE &amp; BARRING</v>
      </c>
      <c r="D168" s="9">
        <f>'[1]April 24'!D168</f>
        <v>13</v>
      </c>
      <c r="E168" s="9">
        <f>'[1]April 24'!E168</f>
        <v>0</v>
      </c>
      <c r="F168" s="8">
        <f>'[1]April 24'!F168</f>
        <v>13</v>
      </c>
      <c r="G168" s="10" t="str">
        <f>'[1]April 24'!G168</f>
        <v>Professional Services</v>
      </c>
      <c r="H168" s="10" t="str">
        <f>'[1]April 24'!H168</f>
        <v>Professional Services</v>
      </c>
    </row>
    <row r="169" spans="1:8">
      <c r="A169" s="10" t="str">
        <f>'[1]April 24'!A169</f>
        <v>05/04/2024</v>
      </c>
      <c r="B169" s="8" t="str">
        <f>'[1]April 24'!B169</f>
        <v>A21-109-0367</v>
      </c>
      <c r="C169" s="8" t="str">
        <f>'[1]April 24'!C169</f>
        <v xml:space="preserve">Amazon </v>
      </c>
      <c r="D169" s="9">
        <f>'[1]April 24'!D169</f>
        <v>100.94</v>
      </c>
      <c r="E169" s="9">
        <f>'[1]April 24'!E169</f>
        <v>20.18</v>
      </c>
      <c r="F169" s="8">
        <f>'[1]April 24'!F169</f>
        <v>121.12</v>
      </c>
      <c r="G169" s="10" t="str">
        <f>'[1]April 24'!G169</f>
        <v>Uniform</v>
      </c>
      <c r="H169" s="10" t="str">
        <f>'[1]April 24'!H169</f>
        <v>Uniform</v>
      </c>
    </row>
    <row r="170" spans="1:8">
      <c r="A170" s="10" t="str">
        <f>'[1]April 24'!A170</f>
        <v>08/04/2024</v>
      </c>
      <c r="B170" s="8" t="str">
        <f>'[1]April 24'!B170</f>
        <v>A21-109-0315</v>
      </c>
      <c r="C170" s="8" t="str">
        <f>'[1]April 24'!C170</f>
        <v>AMZ Amazon Business UK</v>
      </c>
      <c r="D170" s="9">
        <f>'[1]April 24'!D170</f>
        <v>172.43</v>
      </c>
      <c r="E170" s="9">
        <f>'[1]April 24'!E170</f>
        <v>34.479999999999997</v>
      </c>
      <c r="F170" s="8">
        <f>'[1]April 24'!F170</f>
        <v>206.91</v>
      </c>
      <c r="G170" s="10" t="str">
        <f>'[1]April 24'!G170</f>
        <v>Equipment Purchase</v>
      </c>
      <c r="H170" s="10" t="str">
        <f>'[1]April 24'!H170</f>
        <v>Tools/Equipment</v>
      </c>
    </row>
    <row r="171" spans="1:8">
      <c r="A171" s="10" t="str">
        <f>'[1]April 24'!A171</f>
        <v>08/04/2024</v>
      </c>
      <c r="B171" s="8" t="str">
        <f>'[1]April 24'!B171</f>
        <v>A21-109-0367</v>
      </c>
      <c r="C171" s="8" t="str">
        <f>'[1]April 24'!C171</f>
        <v>THE MESS DRESS LIMITED</v>
      </c>
      <c r="D171" s="9">
        <f>'[1]April 24'!D171</f>
        <v>70.84</v>
      </c>
      <c r="E171" s="9">
        <f>'[1]April 24'!E171</f>
        <v>14.16</v>
      </c>
      <c r="F171" s="8">
        <f>'[1]April 24'!F171</f>
        <v>85</v>
      </c>
      <c r="G171" s="10" t="str">
        <f>'[1]April 24'!G171</f>
        <v>Uniform</v>
      </c>
      <c r="H171" s="10" t="str">
        <f>'[1]April 24'!H171</f>
        <v>Uniform</v>
      </c>
    </row>
    <row r="172" spans="1:8">
      <c r="A172" s="10" t="str">
        <f>'[1]April 24'!A172</f>
        <v>11/04/2024</v>
      </c>
      <c r="B172" s="8" t="str">
        <f>'[1]April 24'!B172</f>
        <v>A21-109-0367</v>
      </c>
      <c r="C172" s="8" t="str">
        <f>'[1]April 24'!C172</f>
        <v>AMZ Amazon Business UK</v>
      </c>
      <c r="D172" s="9">
        <f>'[1]April 24'!D172</f>
        <v>66.66</v>
      </c>
      <c r="E172" s="9">
        <f>'[1]April 24'!E172</f>
        <v>13.33</v>
      </c>
      <c r="F172" s="8">
        <f>'[1]April 24'!F172</f>
        <v>79.989999999999995</v>
      </c>
      <c r="G172" s="10" t="str">
        <f>'[1]April 24'!G172</f>
        <v>Uniform</v>
      </c>
      <c r="H172" s="10" t="str">
        <f>'[1]April 24'!H172</f>
        <v>Uniform</v>
      </c>
    </row>
    <row r="173" spans="1:8">
      <c r="A173" s="17" t="str">
        <f>'[1]April 24'!A173</f>
        <v>16/04/2024</v>
      </c>
      <c r="B173" s="8" t="str">
        <f>'[1]April 24'!B173</f>
        <v>A21-109-0367</v>
      </c>
      <c r="C173" s="8" t="str">
        <f>'[1]April 24'!C173</f>
        <v>SP SAFEQUIP LTD T/A IO</v>
      </c>
      <c r="D173" s="9">
        <f>'[1]April 24'!D173</f>
        <v>470.4</v>
      </c>
      <c r="E173" s="9">
        <f>'[1]April 24'!E173</f>
        <v>0</v>
      </c>
      <c r="F173" s="8">
        <f>'[1]April 24'!F173</f>
        <v>470.4</v>
      </c>
      <c r="G173" s="10" t="str">
        <f>'[1]April 24'!G173</f>
        <v>Uniform</v>
      </c>
      <c r="H173" s="10" t="str">
        <f>'[1]April 24'!H173</f>
        <v>Uniform</v>
      </c>
    </row>
    <row r="174" spans="1:8">
      <c r="A174" s="17" t="str">
        <f>'[1]April 24'!A174</f>
        <v>18/04/2024</v>
      </c>
      <c r="B174" s="8" t="str">
        <f>'[1]April 24'!B174</f>
        <v>A21-109-0310</v>
      </c>
      <c r="C174" s="8" t="str">
        <f>'[1]April 24'!C174</f>
        <v xml:space="preserve">Screwfix </v>
      </c>
      <c r="D174" s="9">
        <f>'[1]April 24'!D174</f>
        <v>83.94</v>
      </c>
      <c r="E174" s="9">
        <f>'[1]April 24'!E174</f>
        <v>0</v>
      </c>
      <c r="F174" s="8">
        <f>'[1]April 24'!F174</f>
        <v>83.94</v>
      </c>
      <c r="G174" s="10" t="str">
        <f>'[1]April 24'!G174</f>
        <v>Equipment Purchase</v>
      </c>
      <c r="H174" s="10" t="str">
        <f>'[1]April 24'!H174</f>
        <v>Tools/Equipment</v>
      </c>
    </row>
    <row r="175" spans="1:8">
      <c r="A175" s="17" t="str">
        <f>'[1]April 24'!A175</f>
        <v>22/04/2024</v>
      </c>
      <c r="B175" s="8" t="str">
        <f>'[1]April 24'!B175</f>
        <v>A21-109-0310</v>
      </c>
      <c r="C175" s="8" t="str">
        <f>'[1]April 24'!C175</f>
        <v>AMZ Amazon Business UK</v>
      </c>
      <c r="D175" s="9">
        <f>'[1]April 24'!D175</f>
        <v>25.83</v>
      </c>
      <c r="E175" s="9">
        <f>'[1]April 24'!E175</f>
        <v>5.16</v>
      </c>
      <c r="F175" s="8">
        <f>'[1]April 24'!F175</f>
        <v>30.99</v>
      </c>
      <c r="G175" s="10" t="str">
        <f>'[1]April 24'!G175</f>
        <v>Equipment Purchase</v>
      </c>
      <c r="H175" s="10" t="str">
        <f>'[1]April 24'!H175</f>
        <v>Operational Equipment</v>
      </c>
    </row>
    <row r="176" spans="1:8">
      <c r="A176" s="17" t="str">
        <f>'[1]April 24'!A176</f>
        <v>22/04/2024</v>
      </c>
      <c r="B176" s="8" t="str">
        <f>'[1]April 24'!B176</f>
        <v>A21-109-0310</v>
      </c>
      <c r="C176" s="8" t="str">
        <f>'[1]April 24'!C176</f>
        <v>AMZ Amazon Business UK</v>
      </c>
      <c r="D176" s="9">
        <f>'[1]April 24'!D176</f>
        <v>25.83</v>
      </c>
      <c r="E176" s="9">
        <f>'[1]April 24'!E176</f>
        <v>5.16</v>
      </c>
      <c r="F176" s="8">
        <f>'[1]April 24'!F176</f>
        <v>30.99</v>
      </c>
      <c r="G176" s="10" t="str">
        <f>'[1]April 24'!G176</f>
        <v>Equipment Purchase</v>
      </c>
      <c r="H176" s="10" t="str">
        <f>'[1]April 24'!H176</f>
        <v>Operational Equipment</v>
      </c>
    </row>
    <row r="177" spans="1:8">
      <c r="A177" s="17" t="str">
        <f>'[1]April 24'!A177</f>
        <v>24/04/2024</v>
      </c>
      <c r="B177" s="8" t="str">
        <f>'[1]April 24'!B177</f>
        <v>A21-109-0310</v>
      </c>
      <c r="C177" s="8" t="str">
        <f>'[1]April 24'!C177</f>
        <v>LOCKSTATION</v>
      </c>
      <c r="D177" s="9">
        <f>'[1]April 24'!D177</f>
        <v>105.23</v>
      </c>
      <c r="E177" s="9">
        <f>'[1]April 24'!E177</f>
        <v>0</v>
      </c>
      <c r="F177" s="8">
        <f>'[1]April 24'!F177</f>
        <v>105.23</v>
      </c>
      <c r="G177" s="10" t="str">
        <f>'[1]April 24'!G177</f>
        <v>Equipment Purchase</v>
      </c>
      <c r="H177" s="10" t="str">
        <f>'[1]April 24'!H177</f>
        <v>Operational Equipment</v>
      </c>
    </row>
    <row r="178" spans="1:8">
      <c r="A178" s="10" t="str">
        <f>'[1]April 24'!A178</f>
        <v>24/04/2024</v>
      </c>
      <c r="B178" s="8" t="str">
        <f>'[1]April 24'!B178</f>
        <v>A21-109-0367</v>
      </c>
      <c r="C178" s="8" t="str">
        <f>'[1]April 24'!C178</f>
        <v>Decathlon UK Limited</v>
      </c>
      <c r="D178" s="9">
        <f>'[1]April 24'!D178</f>
        <v>120</v>
      </c>
      <c r="E178" s="9">
        <f>'[1]April 24'!E178</f>
        <v>0</v>
      </c>
      <c r="F178" s="8">
        <f>'[1]April 24'!F178</f>
        <v>120</v>
      </c>
      <c r="G178" s="10" t="str">
        <f>'[1]April 24'!G178</f>
        <v>Uniform</v>
      </c>
      <c r="H178" s="10" t="str">
        <f>'[1]April 24'!H178</f>
        <v>Uniform</v>
      </c>
    </row>
    <row r="179" spans="1:8">
      <c r="A179" s="17" t="str">
        <f>'[1]April 24'!A179</f>
        <v>24/04/2024</v>
      </c>
      <c r="B179" s="8" t="str">
        <f>'[1]April 24'!B179</f>
        <v>A21-109-0315</v>
      </c>
      <c r="C179" s="8" t="str">
        <f>'[1]April 24'!C179</f>
        <v>AMZ Amazon Business UK</v>
      </c>
      <c r="D179" s="9">
        <f>'[1]April 24'!D179</f>
        <v>83.34</v>
      </c>
      <c r="E179" s="9">
        <f>'[1]April 24'!E179</f>
        <v>16.66</v>
      </c>
      <c r="F179" s="8">
        <f>'[1]April 24'!F179</f>
        <v>100</v>
      </c>
      <c r="G179" s="10" t="str">
        <f>'[1]April 24'!G179</f>
        <v>Equipment Purchase</v>
      </c>
      <c r="H179" s="10" t="str">
        <f>'[1]April 24'!H179</f>
        <v>Tools/Equipment</v>
      </c>
    </row>
    <row r="180" spans="1:8">
      <c r="A180" s="17" t="str">
        <f>'[1]April 24'!A180</f>
        <v>24/04/2024</v>
      </c>
      <c r="B180" s="8" t="str">
        <f>'[1]April 24'!B180</f>
        <v>A21-109-0367</v>
      </c>
      <c r="C180" s="8" t="str">
        <f>'[1]April 24'!C180</f>
        <v>SCREWFIX DIR LTD</v>
      </c>
      <c r="D180" s="9">
        <f>'[1]April 24'!D180</f>
        <v>60.83</v>
      </c>
      <c r="E180" s="9">
        <f>'[1]April 24'!E180</f>
        <v>12.16</v>
      </c>
      <c r="F180" s="8">
        <f>'[1]April 24'!F180</f>
        <v>72.989999999999995</v>
      </c>
      <c r="G180" s="10" t="str">
        <f>'[1]April 24'!G180</f>
        <v>Uniform</v>
      </c>
      <c r="H180" s="10" t="str">
        <f>'[1]April 24'!H180</f>
        <v>Uniform</v>
      </c>
    </row>
    <row r="181" spans="1:8">
      <c r="A181" s="17" t="str">
        <f>'[1]April 24'!A181</f>
        <v>26/04/2024</v>
      </c>
      <c r="B181" s="8" t="str">
        <f>'[1]April 24'!B181</f>
        <v>A21-109-0367</v>
      </c>
      <c r="C181" s="8" t="str">
        <f>'[1]April 24'!C181</f>
        <v xml:space="preserve">Amazon </v>
      </c>
      <c r="D181" s="9">
        <f>'[1]April 24'!D181</f>
        <v>71.179999999999993</v>
      </c>
      <c r="E181" s="9">
        <f>'[1]April 24'!E181</f>
        <v>14.23</v>
      </c>
      <c r="F181" s="8">
        <f>'[1]April 24'!F181</f>
        <v>85.41</v>
      </c>
      <c r="G181" s="10" t="str">
        <f>'[1]April 24'!G181</f>
        <v>Uniform</v>
      </c>
      <c r="H181" s="10" t="str">
        <f>'[1]April 24'!H181</f>
        <v>Uniform</v>
      </c>
    </row>
    <row r="182" spans="1:8">
      <c r="A182" s="10" t="str">
        <f>'[1]April 24'!A182</f>
        <v>26/04/2024</v>
      </c>
      <c r="B182" s="8" t="str">
        <f>'[1]April 24'!B182</f>
        <v>A21-109-0367</v>
      </c>
      <c r="C182" s="8" t="str">
        <f>'[1]April 24'!C182</f>
        <v xml:space="preserve">Sports direct </v>
      </c>
      <c r="D182" s="9">
        <f>'[1]April 24'!D182</f>
        <v>29.99</v>
      </c>
      <c r="E182" s="9">
        <f>'[1]April 24'!E182</f>
        <v>0</v>
      </c>
      <c r="F182" s="8">
        <f>'[1]April 24'!F182</f>
        <v>29.99</v>
      </c>
      <c r="G182" s="10" t="str">
        <f>'[1]April 24'!G182</f>
        <v>Uniform</v>
      </c>
      <c r="H182" s="10" t="str">
        <f>'[1]April 24'!H182</f>
        <v>Uniform</v>
      </c>
    </row>
    <row r="183" spans="1:8">
      <c r="A183" s="10" t="str">
        <f>'[1]April 24'!A183</f>
        <v>27/04/2024</v>
      </c>
      <c r="B183" s="8" t="str">
        <f>'[1]April 24'!B183</f>
        <v>A21-109-0367</v>
      </c>
      <c r="C183" s="8" t="str">
        <f>'[1]April 24'!C183</f>
        <v xml:space="preserve">Amazon </v>
      </c>
      <c r="D183" s="9">
        <f>'[1]April 24'!D183</f>
        <v>110.76999999999998</v>
      </c>
      <c r="E183" s="9">
        <f>'[1]April 24'!E183</f>
        <v>22.15</v>
      </c>
      <c r="F183" s="8">
        <f>'[1]April 24'!F183</f>
        <v>132.91999999999999</v>
      </c>
      <c r="G183" s="10" t="str">
        <f>'[1]April 24'!G183</f>
        <v>Uniform</v>
      </c>
      <c r="H183" s="10" t="str">
        <f>'[1]April 24'!H183</f>
        <v>Uniform</v>
      </c>
    </row>
    <row r="184" spans="1:8">
      <c r="A184" s="10" t="str">
        <f>'[1]April 24'!A184</f>
        <v>29/04/2024</v>
      </c>
      <c r="B184" s="8" t="str">
        <f>'[1]April 24'!B184</f>
        <v>A21-109-0310</v>
      </c>
      <c r="C184" s="8" t="str">
        <f>'[1]April 24'!C184</f>
        <v>SP UKBUMP</v>
      </c>
      <c r="D184" s="9">
        <f>'[1]April 24'!D184</f>
        <v>59.95</v>
      </c>
      <c r="E184" s="9">
        <f>'[1]April 24'!E184</f>
        <v>0</v>
      </c>
      <c r="F184" s="8">
        <f>'[1]April 24'!F184</f>
        <v>59.95</v>
      </c>
      <c r="G184" s="10" t="str">
        <f>'[1]April 24'!G184</f>
        <v>Equipment Purchase</v>
      </c>
      <c r="H184" s="10" t="str">
        <f>'[1]April 24'!H184</f>
        <v>Tools/Equipment</v>
      </c>
    </row>
    <row r="185" spans="1:8">
      <c r="A185" s="10" t="str">
        <f>'[1]April 24'!A185</f>
        <v>29/04/2024</v>
      </c>
      <c r="B185" s="8" t="str">
        <f>'[1]April 24'!B185</f>
        <v>A21-109-0367</v>
      </c>
      <c r="C185" s="8" t="str">
        <f>'[1]April 24'!C185</f>
        <v xml:space="preserve">Amazon </v>
      </c>
      <c r="D185" s="9">
        <f>'[1]April 24'!D185</f>
        <v>29.160000000000004</v>
      </c>
      <c r="E185" s="9">
        <f>'[1]April 24'!E185</f>
        <v>5.83</v>
      </c>
      <c r="F185" s="8">
        <f>'[1]April 24'!F185</f>
        <v>34.99</v>
      </c>
      <c r="G185" s="10" t="str">
        <f>'[1]April 24'!G185</f>
        <v>Uniform</v>
      </c>
      <c r="H185" s="10" t="str">
        <f>'[1]April 24'!H185</f>
        <v>Uniform</v>
      </c>
    </row>
    <row r="186" spans="1:8">
      <c r="A186" s="10" t="str">
        <f>'[1]April 24'!A186</f>
        <v>29/04/2024</v>
      </c>
      <c r="B186" s="8" t="str">
        <f>'[1]April 24'!B186</f>
        <v>A21-109-0315</v>
      </c>
      <c r="C186" s="8" t="str">
        <f>'[1]April 24'!C186</f>
        <v>AMZ Amazon Business UK</v>
      </c>
      <c r="D186" s="9">
        <f>'[1]April 24'!D186</f>
        <v>383.17</v>
      </c>
      <c r="E186" s="9">
        <f>'[1]April 24'!E186</f>
        <v>76.63</v>
      </c>
      <c r="F186" s="8">
        <f>'[1]April 24'!F186</f>
        <v>459.8</v>
      </c>
      <c r="G186" s="10" t="str">
        <f>'[1]April 24'!G186</f>
        <v>Equipment Purchase</v>
      </c>
      <c r="H186" s="10" t="str">
        <f>'[1]April 24'!H186</f>
        <v>Tools/Equipment</v>
      </c>
    </row>
    <row r="187" spans="1:8">
      <c r="A187" s="10" t="str">
        <f>'[1]April 24'!A187</f>
        <v>23/04/2024</v>
      </c>
      <c r="B187" s="8" t="str">
        <f>'[1]April 24'!B187</f>
        <v>E20-000-0649</v>
      </c>
      <c r="C187" s="8" t="str">
        <f>'[1]April 24'!C187</f>
        <v>COMPLETE ANATOMY</v>
      </c>
      <c r="D187" s="9">
        <f>'[1]April 24'!D187</f>
        <v>81.099999999999994</v>
      </c>
      <c r="E187" s="9">
        <f>'[1]April 24'!E187</f>
        <v>0</v>
      </c>
      <c r="F187" s="8">
        <f>'[1]April 24'!F187</f>
        <v>81.099999999999994</v>
      </c>
      <c r="G187" s="10" t="str">
        <f>'[1]April 24'!G187</f>
        <v>Miscellaneous</v>
      </c>
      <c r="H187" s="10" t="str">
        <f>'[1]April 24'!H187</f>
        <v>Miscellaneous</v>
      </c>
    </row>
    <row r="188" spans="1:8">
      <c r="A188" s="17" t="str">
        <f>'[1]April 24'!A188</f>
        <v>01/04/2024</v>
      </c>
      <c r="B188" s="8" t="str">
        <f>'[1]April 24'!B188</f>
        <v>F21-401-0146</v>
      </c>
      <c r="C188" s="8" t="str">
        <f>'[1]April 24'!C188</f>
        <v>DISCLOSURE &amp; BARRING</v>
      </c>
      <c r="D188" s="9">
        <f>'[1]April 24'!D188</f>
        <v>13</v>
      </c>
      <c r="E188" s="9">
        <f>'[1]April 24'!E188</f>
        <v>0</v>
      </c>
      <c r="F188" s="8">
        <f>'[1]April 24'!F188</f>
        <v>13</v>
      </c>
      <c r="G188" s="10" t="str">
        <f>'[1]April 24'!G188</f>
        <v>Professional Services</v>
      </c>
      <c r="H188" s="10" t="str">
        <f>'[1]April 24'!H188</f>
        <v>Professional Services</v>
      </c>
    </row>
    <row r="189" spans="1:8">
      <c r="A189" s="17" t="str">
        <f>'[1]April 24'!A189</f>
        <v>02/04/2024</v>
      </c>
      <c r="B189" s="8" t="str">
        <f>'[1]April 24'!B189</f>
        <v>E19-000-0203</v>
      </c>
      <c r="C189" s="8" t="str">
        <f>'[1]April 24'!C189</f>
        <v>Screwfix</v>
      </c>
      <c r="D189" s="9">
        <f>'[1]April 24'!D189</f>
        <v>8.57</v>
      </c>
      <c r="E189" s="9">
        <f>'[1]April 24'!E189</f>
        <v>1.71</v>
      </c>
      <c r="F189" s="8">
        <f>'[1]April 24'!F189</f>
        <v>10.28</v>
      </c>
      <c r="G189" s="10" t="str">
        <f>'[1]April 24'!G189</f>
        <v>Equipment Purchase</v>
      </c>
      <c r="H189" s="10" t="str">
        <f>'[1]April 24'!H189</f>
        <v>Repairs/Maintenance</v>
      </c>
    </row>
    <row r="190" spans="1:8">
      <c r="A190" s="17" t="str">
        <f>'[1]April 24'!A190</f>
        <v>08/04/2024</v>
      </c>
      <c r="B190" s="8" t="str">
        <f>'[1]April 24'!B190</f>
        <v>E19-000-0203</v>
      </c>
      <c r="C190" s="8" t="str">
        <f>'[1]April 24'!C190</f>
        <v>WWW.SCREWFIX.COM</v>
      </c>
      <c r="D190" s="9">
        <f>'[1]April 24'!D190</f>
        <v>7.08</v>
      </c>
      <c r="E190" s="9">
        <f>'[1]April 24'!E190</f>
        <v>1.41</v>
      </c>
      <c r="F190" s="8">
        <f>'[1]April 24'!F190</f>
        <v>8.49</v>
      </c>
      <c r="G190" s="10" t="str">
        <f>'[1]April 24'!G190</f>
        <v>Equipment Purchase</v>
      </c>
      <c r="H190" s="10" t="str">
        <f>'[1]April 24'!H190</f>
        <v>Repairs/Maintenance</v>
      </c>
    </row>
    <row r="191" spans="1:8">
      <c r="A191" s="17" t="str">
        <f>'[1]April 24'!A191</f>
        <v>08/04/2024</v>
      </c>
      <c r="B191" s="8" t="str">
        <f>'[1]April 24'!B191</f>
        <v>E19-000-0316</v>
      </c>
      <c r="C191" s="8" t="str">
        <f>'[1]April 24'!C191</f>
        <v>WWW.SCREWFIX.COM</v>
      </c>
      <c r="D191" s="9">
        <f>'[1]April 24'!D191</f>
        <v>4.41</v>
      </c>
      <c r="E191" s="9">
        <f>'[1]April 24'!E191</f>
        <v>0.88</v>
      </c>
      <c r="F191" s="8">
        <f>'[1]April 24'!F191</f>
        <v>5.29</v>
      </c>
      <c r="G191" s="10" t="str">
        <f>'[1]April 24'!G191</f>
        <v>Equipment Purchase</v>
      </c>
      <c r="H191" s="10" t="str">
        <f>'[1]April 24'!H191</f>
        <v>Repairs/Maintenance</v>
      </c>
    </row>
    <row r="192" spans="1:8">
      <c r="A192" s="17" t="str">
        <f>'[1]April 24'!A192</f>
        <v>30/04/2024</v>
      </c>
      <c r="B192" s="8" t="str">
        <f>'[1]April 24'!B192</f>
        <v>F21-401-0146</v>
      </c>
      <c r="C192" s="8" t="str">
        <f>'[1]April 24'!C192</f>
        <v>DISCLOSURE &amp; BARRING</v>
      </c>
      <c r="D192" s="9">
        <f>'[1]April 24'!D192</f>
        <v>13</v>
      </c>
      <c r="E192" s="9">
        <f>'[1]April 24'!E192</f>
        <v>0</v>
      </c>
      <c r="F192" s="8">
        <f>'[1]April 24'!F192</f>
        <v>13</v>
      </c>
      <c r="G192" s="10" t="str">
        <f>'[1]April 24'!G192</f>
        <v>Professional Services</v>
      </c>
      <c r="H192" s="10" t="str">
        <f>'[1]April 24'!H192</f>
        <v>Professional Services</v>
      </c>
    </row>
    <row r="193" spans="1:8">
      <c r="A193" s="10" t="str">
        <f>'[1]April 24'!A193</f>
        <v>16/04/2024</v>
      </c>
      <c r="B193" s="8" t="str">
        <f>'[1]April 24'!B193</f>
        <v>D31-356-0451</v>
      </c>
      <c r="C193" s="8" t="str">
        <f>'[1]April 24'!C193</f>
        <v>SP T CARDS DIRECT</v>
      </c>
      <c r="D193" s="9">
        <f>'[1]April 24'!D193</f>
        <v>108</v>
      </c>
      <c r="E193" s="9">
        <f>'[1]April 24'!E193</f>
        <v>0</v>
      </c>
      <c r="F193" s="8">
        <f>'[1]April 24'!F193</f>
        <v>108</v>
      </c>
      <c r="G193" s="10" t="str">
        <f>'[1]April 24'!G193</f>
        <v>Recruitment</v>
      </c>
      <c r="H193" s="10" t="str">
        <f>'[1]April 24'!H193</f>
        <v>Recruitment</v>
      </c>
    </row>
    <row r="194" spans="1:8">
      <c r="A194" s="10" t="str">
        <f>'[1]April 24'!A194</f>
        <v>16/04/2024</v>
      </c>
      <c r="B194" s="8" t="str">
        <f>'[1]April 24'!B194</f>
        <v>D31-356-0459</v>
      </c>
      <c r="C194" s="8" t="str">
        <f>'[1]April 24'!C194</f>
        <v>SP T CARDS DIRECT</v>
      </c>
      <c r="D194" s="9">
        <f>'[1]April 24'!D194</f>
        <v>12</v>
      </c>
      <c r="E194" s="9">
        <f>'[1]April 24'!E194</f>
        <v>0</v>
      </c>
      <c r="F194" s="8">
        <f>'[1]April 24'!F194</f>
        <v>12</v>
      </c>
      <c r="G194" s="10" t="str">
        <f>'[1]April 24'!G194</f>
        <v>Postage</v>
      </c>
      <c r="H194" s="10" t="str">
        <f>'[1]April 24'!H194</f>
        <v>Postage</v>
      </c>
    </row>
    <row r="195" spans="1:8">
      <c r="A195" s="10" t="str">
        <f>'[1]April 24'!A195</f>
        <v>16/04/2024</v>
      </c>
      <c r="B195" s="8" t="str">
        <f>'[1]April 24'!B195</f>
        <v>E01-000-0337</v>
      </c>
      <c r="C195" s="8" t="str">
        <f>'[1]April 24'!C195</f>
        <v>CURRYS ONLINE</v>
      </c>
      <c r="D195" s="9">
        <f>'[1]April 24'!D195</f>
        <v>249.17000000000002</v>
      </c>
      <c r="E195" s="9">
        <f>'[1]April 24'!E195</f>
        <v>49.83</v>
      </c>
      <c r="F195" s="8">
        <f>'[1]April 24'!F195</f>
        <v>299</v>
      </c>
      <c r="G195" s="10" t="str">
        <f>'[1]April 24'!G195</f>
        <v>Equipment Purchase</v>
      </c>
      <c r="H195" s="10" t="str">
        <f>'[1]April 24'!H195</f>
        <v>Tools/Equipment</v>
      </c>
    </row>
    <row r="196" spans="1:8">
      <c r="A196" s="10" t="str">
        <f>'[1]April 24'!A196</f>
        <v>09/04/2024</v>
      </c>
      <c r="B196" s="8" t="str">
        <f>'[1]April 24'!B196</f>
        <v>F21-401-0146</v>
      </c>
      <c r="C196" s="8" t="str">
        <f>'[1]April 24'!C196</f>
        <v>Capita</v>
      </c>
      <c r="D196" s="9">
        <f>'[1]April 24'!D196</f>
        <v>13</v>
      </c>
      <c r="E196" s="9">
        <f>'[1]April 24'!E196</f>
        <v>0</v>
      </c>
      <c r="F196" s="8">
        <f>'[1]April 24'!F196</f>
        <v>13</v>
      </c>
      <c r="G196" s="10" t="str">
        <f>'[1]April 24'!G196</f>
        <v>Professional Services</v>
      </c>
      <c r="H196" s="10" t="str">
        <f>'[1]April 24'!H196</f>
        <v>Professional Services</v>
      </c>
    </row>
    <row r="197" spans="1:8">
      <c r="A197" s="10" t="str">
        <f>'[1]April 24'!A197</f>
        <v>12/04/2024</v>
      </c>
      <c r="B197" s="8" t="str">
        <f>'[1]April 24'!B197</f>
        <v>F21-401-0146</v>
      </c>
      <c r="C197" s="8" t="str">
        <f>'[1]April 24'!C197</f>
        <v>Capita</v>
      </c>
      <c r="D197" s="9">
        <f>'[1]April 24'!D197</f>
        <v>13</v>
      </c>
      <c r="E197" s="9">
        <f>'[1]April 24'!E197</f>
        <v>0</v>
      </c>
      <c r="F197" s="8">
        <f>'[1]April 24'!F197</f>
        <v>13</v>
      </c>
      <c r="G197" s="10" t="str">
        <f>'[1]April 24'!G197</f>
        <v>Professional Services</v>
      </c>
      <c r="H197" s="10" t="str">
        <f>'[1]April 24'!H197</f>
        <v>Professional Services</v>
      </c>
    </row>
    <row r="198" spans="1:8">
      <c r="A198" s="17" t="str">
        <f>'[1]April 24'!A198</f>
        <v>15/04/2024</v>
      </c>
      <c r="B198" s="8" t="str">
        <f>'[1]April 24'!B198</f>
        <v>F21-401-0146</v>
      </c>
      <c r="C198" s="8" t="str">
        <f>'[1]April 24'!C198</f>
        <v>Capita</v>
      </c>
      <c r="D198" s="9">
        <f>'[1]April 24'!D198</f>
        <v>13</v>
      </c>
      <c r="E198" s="9">
        <f>'[1]April 24'!E198</f>
        <v>0</v>
      </c>
      <c r="F198" s="8">
        <f>'[1]April 24'!F198</f>
        <v>13</v>
      </c>
      <c r="G198" s="10" t="str">
        <f>'[1]April 24'!G198</f>
        <v>Professional Services</v>
      </c>
      <c r="H198" s="10" t="str">
        <f>'[1]April 24'!H198</f>
        <v>Professional Services</v>
      </c>
    </row>
    <row r="199" spans="1:8">
      <c r="A199" s="17" t="str">
        <f>'[1]April 24'!A199</f>
        <v>17/04/2024</v>
      </c>
      <c r="B199" s="8" t="str">
        <f>'[1]April 24'!B199</f>
        <v>E21-321-0386</v>
      </c>
      <c r="C199" s="8" t="str">
        <f>'[1]April 24'!C199</f>
        <v>NATIONAL FIRE CHIEFS</v>
      </c>
      <c r="D199" s="9">
        <f>'[1]April 24'!D199</f>
        <v>222</v>
      </c>
      <c r="E199" s="9">
        <f>'[1]April 24'!E199</f>
        <v>0</v>
      </c>
      <c r="F199" s="8">
        <f>'[1]April 24'!F199</f>
        <v>222</v>
      </c>
      <c r="G199" s="10" t="str">
        <f>'[1]April 24'!G199</f>
        <v>Conference</v>
      </c>
      <c r="H199" s="10" t="str">
        <f>'[1]April 24'!H199</f>
        <v>Conference</v>
      </c>
    </row>
    <row r="200" spans="1:8">
      <c r="A200" s="17" t="str">
        <f>'[1]April 24'!A200</f>
        <v>24/04/2024</v>
      </c>
      <c r="B200" s="8" t="str">
        <f>'[1]April 24'!B200</f>
        <v>F21-401-0146</v>
      </c>
      <c r="C200" s="8" t="str">
        <f>'[1]April 24'!C200</f>
        <v>DISCLOSURE &amp; BARRING</v>
      </c>
      <c r="D200" s="9">
        <f>'[1]April 24'!D200</f>
        <v>13</v>
      </c>
      <c r="E200" s="9">
        <f>'[1]April 24'!E200</f>
        <v>0</v>
      </c>
      <c r="F200" s="8">
        <f>'[1]April 24'!F200</f>
        <v>13</v>
      </c>
      <c r="G200" s="10" t="str">
        <f>'[1]April 24'!G200</f>
        <v>Professional Services</v>
      </c>
      <c r="H200" s="10" t="str">
        <f>'[1]April 24'!H200</f>
        <v>Professional Services</v>
      </c>
    </row>
    <row r="201" spans="1:8">
      <c r="A201" s="17" t="str">
        <f>'[1]April 24'!A201</f>
        <v>02/04/2024</v>
      </c>
      <c r="B201" s="8" t="str">
        <f>'[1]April 24'!B201</f>
        <v>F21-401-0146</v>
      </c>
      <c r="C201" s="8" t="str">
        <f>'[1]April 24'!C201</f>
        <v>DISCLOSURE &amp; BARRING</v>
      </c>
      <c r="D201" s="9">
        <f>'[1]April 24'!D201</f>
        <v>13</v>
      </c>
      <c r="E201" s="9">
        <f>'[1]April 24'!E201</f>
        <v>0</v>
      </c>
      <c r="F201" s="8">
        <f>'[1]April 24'!F201</f>
        <v>13</v>
      </c>
      <c r="G201" s="10" t="str">
        <f>'[1]April 24'!G201</f>
        <v>Professional Services</v>
      </c>
      <c r="H201" s="10" t="str">
        <f>'[1]April 24'!H201</f>
        <v>Professional Services</v>
      </c>
    </row>
    <row r="202" spans="1:8">
      <c r="A202" s="10" t="str">
        <f>'[1]April 24'!A202</f>
        <v>02/04/2024</v>
      </c>
      <c r="B202" s="8" t="str">
        <f>'[1]April 24'!B202</f>
        <v>F21-401-0146</v>
      </c>
      <c r="C202" s="8" t="str">
        <f>'[1]April 24'!C202</f>
        <v>DISCLOSURE &amp; BARRING</v>
      </c>
      <c r="D202" s="9">
        <f>'[1]April 24'!D202</f>
        <v>13</v>
      </c>
      <c r="E202" s="9">
        <f>'[1]April 24'!E202</f>
        <v>0</v>
      </c>
      <c r="F202" s="8">
        <f>'[1]April 24'!F202</f>
        <v>13</v>
      </c>
      <c r="G202" s="10" t="str">
        <f>'[1]April 24'!G202</f>
        <v>Professional Services</v>
      </c>
      <c r="H202" s="10" t="str">
        <f>'[1]April 24'!H202</f>
        <v>Professional Services</v>
      </c>
    </row>
    <row r="203" spans="1:8">
      <c r="A203" s="10" t="str">
        <f>'[1]April 24'!A203</f>
        <v>22/04/2024</v>
      </c>
      <c r="B203" s="8" t="str">
        <f>'[1]April 24'!B203</f>
        <v>F21-401-0146</v>
      </c>
      <c r="C203" s="8" t="str">
        <f>'[1]April 24'!C203</f>
        <v>DISCLOSURE &amp; BARRING</v>
      </c>
      <c r="D203" s="9">
        <f>'[1]April 24'!D203</f>
        <v>13</v>
      </c>
      <c r="E203" s="9">
        <f>'[1]April 24'!E203</f>
        <v>0</v>
      </c>
      <c r="F203" s="8">
        <f>'[1]April 24'!F203</f>
        <v>13</v>
      </c>
      <c r="G203" s="10" t="str">
        <f>'[1]April 24'!G203</f>
        <v>Professional Services</v>
      </c>
      <c r="H203" s="10" t="str">
        <f>'[1]April 24'!H203</f>
        <v>Professional Services</v>
      </c>
    </row>
    <row r="204" spans="1:8">
      <c r="A204" s="17" t="str">
        <f>'[1]April 24'!A204</f>
        <v>05/04/2024</v>
      </c>
      <c r="B204" s="8" t="str">
        <f>'[1]April 24'!B204</f>
        <v>E01-000-0337</v>
      </c>
      <c r="C204" s="8" t="str">
        <f>'[1]April 24'!C204</f>
        <v>Amazon</v>
      </c>
      <c r="D204" s="9">
        <f>'[1]April 24'!D204</f>
        <v>7.5</v>
      </c>
      <c r="E204" s="9">
        <f>'[1]April 24'!E204</f>
        <v>1.49</v>
      </c>
      <c r="F204" s="8">
        <f>'[1]April 24'!F204</f>
        <v>8.99</v>
      </c>
      <c r="G204" s="10" t="str">
        <f>'[1]April 24'!G204</f>
        <v>Miscellaneous</v>
      </c>
      <c r="H204" s="10" t="str">
        <f>'[1]April 24'!H204</f>
        <v>Miscellaneous</v>
      </c>
    </row>
    <row r="205" spans="1:8">
      <c r="A205" s="17" t="str">
        <f>'[1]April 24'!A205</f>
        <v>08/04/2024</v>
      </c>
      <c r="B205" s="8" t="str">
        <f>'[1]April 24'!B205</f>
        <v>E01-000-0311</v>
      </c>
      <c r="C205" s="8" t="str">
        <f>'[1]April 24'!C205</f>
        <v>AMAZON</v>
      </c>
      <c r="D205" s="9">
        <f>'[1]April 24'!D205</f>
        <v>14.15</v>
      </c>
      <c r="E205" s="9">
        <f>'[1]April 24'!E205</f>
        <v>2.83</v>
      </c>
      <c r="F205" s="8">
        <f>'[1]April 24'!F205</f>
        <v>16.98</v>
      </c>
      <c r="G205" s="10" t="str">
        <f>'[1]April 24'!G205</f>
        <v>Equipment Purchase</v>
      </c>
      <c r="H205" s="10" t="str">
        <f>'[1]April 24'!H205</f>
        <v>Repairs/Maintenance</v>
      </c>
    </row>
    <row r="206" spans="1:8">
      <c r="A206" s="10" t="str">
        <f>'[1]April 24'!A206</f>
        <v>02/04/2024</v>
      </c>
      <c r="B206" s="8" t="str">
        <f>'[1]April 24'!B206</f>
        <v>E01-000-0336</v>
      </c>
      <c r="C206" s="8" t="str">
        <f>'[1]April 24'!C206</f>
        <v>McDonald's</v>
      </c>
      <c r="D206" s="9">
        <f>'[1]April 24'!D206</f>
        <v>27.3</v>
      </c>
      <c r="E206" s="9">
        <f>'[1]April 24'!E206</f>
        <v>5.45</v>
      </c>
      <c r="F206" s="8">
        <f>'[1]April 24'!F206</f>
        <v>32.75</v>
      </c>
      <c r="G206" s="10" t="str">
        <f>'[1]April 24'!G206</f>
        <v>Catering</v>
      </c>
      <c r="H206" s="10" t="str">
        <f>'[1]April 24'!H206</f>
        <v>Catering</v>
      </c>
    </row>
    <row r="207" spans="1:8">
      <c r="A207" s="10" t="str">
        <f>'[1]April 24'!A207</f>
        <v>27/04/2024</v>
      </c>
      <c r="B207" s="8" t="str">
        <f>'[1]April 24'!B207</f>
        <v>E01-000-0649</v>
      </c>
      <c r="C207" s="8" t="str">
        <f>'[1]April 24'!C207</f>
        <v>Tesco</v>
      </c>
      <c r="D207" s="9">
        <f>'[1]April 24'!D207</f>
        <v>13.24</v>
      </c>
      <c r="E207" s="9">
        <f>'[1]April 24'!E207</f>
        <v>0</v>
      </c>
      <c r="F207" s="8">
        <f>'[1]April 24'!F207</f>
        <v>13.24</v>
      </c>
      <c r="G207" s="10" t="str">
        <f>'[1]April 24'!G207</f>
        <v>Miscellaneous</v>
      </c>
      <c r="H207" s="10" t="str">
        <f>'[1]April 24'!H207</f>
        <v>Miscellaneous</v>
      </c>
    </row>
    <row r="208" spans="1:8">
      <c r="A208" s="10" t="str">
        <f>'[1]April 24'!A208</f>
        <v>30/04/2024</v>
      </c>
      <c r="B208" s="8" t="str">
        <f>'[1]April 24'!B208</f>
        <v>F21-401-0146</v>
      </c>
      <c r="C208" s="8" t="str">
        <f>'[1]April 24'!C208</f>
        <v>DISCLOSURE &amp; BARRING</v>
      </c>
      <c r="D208" s="9">
        <f>'[1]April 24'!D208</f>
        <v>13</v>
      </c>
      <c r="E208" s="9">
        <f>'[1]April 24'!E208</f>
        <v>0</v>
      </c>
      <c r="F208" s="8">
        <f>'[1]April 24'!F208</f>
        <v>13</v>
      </c>
      <c r="G208" s="10" t="str">
        <f>'[1]April 24'!G208</f>
        <v>Professional Services</v>
      </c>
      <c r="H208" s="10" t="str">
        <f>'[1]April 24'!H208</f>
        <v>Professional Services</v>
      </c>
    </row>
    <row r="209" spans="1:8">
      <c r="A209" s="10" t="str">
        <f>'[1]April 24'!A209</f>
        <v>01/04/2024</v>
      </c>
      <c r="B209" s="8" t="str">
        <f>'[1]April 24'!B209</f>
        <v>E16-000-0336</v>
      </c>
      <c r="C209" s="8" t="str">
        <f>'[1]April 24'!C209</f>
        <v>KFC</v>
      </c>
      <c r="D209" s="9">
        <f>'[1]April 24'!D209</f>
        <v>43.319999999999993</v>
      </c>
      <c r="E209" s="9">
        <f>'[1]April 24'!E209</f>
        <v>8.66</v>
      </c>
      <c r="F209" s="8">
        <f>'[1]April 24'!F209</f>
        <v>51.98</v>
      </c>
      <c r="G209" s="10" t="str">
        <f>'[1]April 24'!G209</f>
        <v>Catering</v>
      </c>
      <c r="H209" s="10" t="str">
        <f>'[1]April 24'!H209</f>
        <v>Catering</v>
      </c>
    </row>
    <row r="210" spans="1:8">
      <c r="A210" s="10" t="str">
        <f>'[1]April 24'!A210</f>
        <v>24/04/2024</v>
      </c>
      <c r="B210" s="8" t="str">
        <f>'[1]April 24'!B210</f>
        <v>F21-401-0146</v>
      </c>
      <c r="C210" s="8" t="str">
        <f>'[1]April 24'!C210</f>
        <v>DISCLOSURE &amp; BARRING</v>
      </c>
      <c r="D210" s="9">
        <f>'[1]April 24'!D210</f>
        <v>13</v>
      </c>
      <c r="E210" s="9">
        <f>'[1]April 24'!E210</f>
        <v>0</v>
      </c>
      <c r="F210" s="8">
        <f>'[1]April 24'!F210</f>
        <v>13</v>
      </c>
      <c r="G210" s="10" t="str">
        <f>'[1]April 24'!G210</f>
        <v>Professional Services</v>
      </c>
      <c r="H210" s="10" t="str">
        <f>'[1]April 24'!H210</f>
        <v>Professional Services</v>
      </c>
    </row>
    <row r="211" spans="1:8">
      <c r="A211" s="10" t="str">
        <f>'[1]April 24'!A211</f>
        <v>29/04/2024</v>
      </c>
      <c r="B211" s="8" t="str">
        <f>'[1]April 24'!B211</f>
        <v>F21-401-0146</v>
      </c>
      <c r="C211" s="8" t="str">
        <f>'[1]April 24'!C211</f>
        <v>DISCLOSURE &amp; BARRING</v>
      </c>
      <c r="D211" s="9">
        <f>'[1]April 24'!D211</f>
        <v>10.84</v>
      </c>
      <c r="E211" s="9">
        <f>'[1]April 24'!E211</f>
        <v>2.16</v>
      </c>
      <c r="F211" s="8">
        <f>'[1]April 24'!F211</f>
        <v>13</v>
      </c>
      <c r="G211" s="10" t="str">
        <f>'[1]April 24'!G211</f>
        <v>Professional Services</v>
      </c>
      <c r="H211" s="10" t="str">
        <f>'[1]April 24'!H211</f>
        <v>Professional Services</v>
      </c>
    </row>
    <row r="212" spans="1:8">
      <c r="A212" s="10" t="str">
        <f>'[1]April 24'!A212</f>
        <v>11/04/2024</v>
      </c>
      <c r="B212" s="8" t="str">
        <f>'[1]April 24'!B212</f>
        <v>A06-000-0243</v>
      </c>
      <c r="C212" s="8" t="str">
        <f>'[1]April 24'!C212</f>
        <v>AMAZON</v>
      </c>
      <c r="D212" s="9">
        <f>'[1]April 24'!D212</f>
        <v>74.95</v>
      </c>
      <c r="E212" s="9">
        <f>'[1]April 24'!E212</f>
        <v>14.99</v>
      </c>
      <c r="F212" s="8">
        <f>'[1]April 24'!F212</f>
        <v>89.94</v>
      </c>
      <c r="G212" s="10" t="str">
        <f>'[1]April 24'!G212</f>
        <v>Cleaning Supplies</v>
      </c>
      <c r="H212" s="10" t="str">
        <f>'[1]April 24'!H212</f>
        <v>Cleaning Supplies</v>
      </c>
    </row>
    <row r="213" spans="1:8">
      <c r="A213" s="10" t="str">
        <f>'[1]April 24'!A213</f>
        <v>11/04/2024</v>
      </c>
      <c r="B213" s="8" t="str">
        <f>'[1]April 24'!B213</f>
        <v>A06-000-0243</v>
      </c>
      <c r="C213" s="8" t="str">
        <f>'[1]April 24'!C213</f>
        <v>BIGDUG LIMITED</v>
      </c>
      <c r="D213" s="9">
        <f>'[1]April 24'!D213</f>
        <v>215.04000000000002</v>
      </c>
      <c r="E213" s="9">
        <f>'[1]April 24'!E213</f>
        <v>43</v>
      </c>
      <c r="F213" s="8">
        <f>'[1]April 24'!F213</f>
        <v>258.04000000000002</v>
      </c>
      <c r="G213" s="10" t="str">
        <f>'[1]April 24'!G213</f>
        <v>Cleaning Supplies</v>
      </c>
      <c r="H213" s="10" t="str">
        <f>'[1]April 24'!H213</f>
        <v>Cleaning Supplies</v>
      </c>
    </row>
    <row r="214" spans="1:8">
      <c r="A214" s="18" t="str">
        <f>'[1]April 24'!A214</f>
        <v>17/04/2024</v>
      </c>
      <c r="B214" s="8" t="str">
        <f>'[1]April 24'!B214</f>
        <v>A21-109-0451</v>
      </c>
      <c r="C214" s="8" t="str">
        <f>'[1]April 24'!C214</f>
        <v>Amazon</v>
      </c>
      <c r="D214" s="9">
        <f>'[1]April 24'!D214</f>
        <v>53.25</v>
      </c>
      <c r="E214" s="9">
        <f>'[1]April 24'!E214</f>
        <v>10.65</v>
      </c>
      <c r="F214" s="8">
        <f>'[1]April 24'!F214</f>
        <v>63.9</v>
      </c>
      <c r="G214" s="10" t="str">
        <f>'[1]April 24'!G214</f>
        <v>Stationery</v>
      </c>
      <c r="H214" s="10" t="str">
        <f>'[1]April 24'!H214</f>
        <v>Stationery</v>
      </c>
    </row>
    <row r="215" spans="1:8">
      <c r="A215" s="10" t="str">
        <f>'[1]April 24'!A215</f>
        <v>18/04/2024</v>
      </c>
      <c r="B215" s="8" t="str">
        <f>'[1]April 24'!B215</f>
        <v>A20-000-0243</v>
      </c>
      <c r="C215" s="8" t="str">
        <f>'[1]April 24'!C215</f>
        <v>Amazon</v>
      </c>
      <c r="D215" s="9">
        <f>'[1]April 24'!D215</f>
        <v>62.379999999999995</v>
      </c>
      <c r="E215" s="9">
        <f>'[1]April 24'!E215</f>
        <v>12.47</v>
      </c>
      <c r="F215" s="8">
        <f>'[1]April 24'!F215</f>
        <v>74.849999999999994</v>
      </c>
      <c r="G215" s="10" t="str">
        <f>'[1]April 24'!G215</f>
        <v>Cleaning Supplies</v>
      </c>
      <c r="H215" s="10" t="str">
        <f>'[1]April 24'!H215</f>
        <v>Cleaning Supplies</v>
      </c>
    </row>
    <row r="216" spans="1:8">
      <c r="A216" s="10" t="str">
        <f>'[1]April 24'!A216</f>
        <v>18/04/2024</v>
      </c>
      <c r="B216" s="8" t="str">
        <f>'[1]April 24'!B216</f>
        <v>A21-109-0245</v>
      </c>
      <c r="C216" s="8" t="str">
        <f>'[1]April 24'!C216</f>
        <v>Hippo Bag</v>
      </c>
      <c r="D216" s="9">
        <f>'[1]April 24'!D216</f>
        <v>268.32000000000005</v>
      </c>
      <c r="E216" s="9">
        <f>'[1]April 24'!E216</f>
        <v>53.66</v>
      </c>
      <c r="F216" s="8">
        <f>'[1]April 24'!F216</f>
        <v>321.98</v>
      </c>
      <c r="G216" s="10" t="str">
        <f>'[1]April 24'!G216</f>
        <v>Equipment Purchase</v>
      </c>
      <c r="H216" s="10" t="str">
        <f>'[1]April 24'!H216</f>
        <v>Repairs/Maintenance</v>
      </c>
    </row>
    <row r="217" spans="1:8">
      <c r="A217" s="10" t="str">
        <f>'[1]April 24'!A217</f>
        <v>10/04/2024</v>
      </c>
      <c r="B217" s="8" t="str">
        <f>'[1]April 24'!B217</f>
        <v>E20-000-0311</v>
      </c>
      <c r="C217" s="8" t="str">
        <f>'[1]April 24'!C217</f>
        <v>A1</v>
      </c>
      <c r="D217" s="9">
        <f>'[1]April 24'!D217</f>
        <v>60</v>
      </c>
      <c r="E217" s="9">
        <f>'[1]April 24'!E217</f>
        <v>12</v>
      </c>
      <c r="F217" s="8">
        <f>'[1]April 24'!F217</f>
        <v>72</v>
      </c>
      <c r="G217" s="10" t="str">
        <f>'[1]April 24'!G217</f>
        <v>Equipment Purchase</v>
      </c>
      <c r="H217" s="10" t="str">
        <f>'[1]April 24'!H217</f>
        <v>Repairs/Maintenance</v>
      </c>
    </row>
    <row r="218" spans="1:8">
      <c r="A218" s="10" t="str">
        <f>'[1]April 24'!A218</f>
        <v>12/04/2024</v>
      </c>
      <c r="B218" s="8" t="str">
        <f>'[1]April 24'!B218</f>
        <v>F21-401-0146</v>
      </c>
      <c r="C218" s="8" t="str">
        <f>'[1]April 24'!C218</f>
        <v>DISCLOSURE &amp; BARRING</v>
      </c>
      <c r="D218" s="9">
        <f>'[1]April 24'!D218</f>
        <v>13</v>
      </c>
      <c r="E218" s="9">
        <f>'[1]April 24'!E218</f>
        <v>0</v>
      </c>
      <c r="F218" s="8">
        <f>'[1]April 24'!F218</f>
        <v>13</v>
      </c>
      <c r="G218" s="10" t="str">
        <f>'[1]April 24'!G218</f>
        <v>Professional Services</v>
      </c>
      <c r="H218" s="10" t="str">
        <f>'[1]April 24'!H218</f>
        <v>Professional Services</v>
      </c>
    </row>
    <row r="219" spans="1:8">
      <c r="A219" s="10" t="str">
        <f>'[1]April 24'!A219</f>
        <v>22/04/2024</v>
      </c>
      <c r="B219" s="8" t="str">
        <f>'[1]April 24'!B219</f>
        <v>F21-401-0146</v>
      </c>
      <c r="C219" s="8" t="str">
        <f>'[1]April 24'!C219</f>
        <v>DISCLOSURE &amp; BARRING</v>
      </c>
      <c r="D219" s="9">
        <f>'[1]April 24'!D219</f>
        <v>13</v>
      </c>
      <c r="E219" s="9">
        <f>'[1]April 24'!E219</f>
        <v>0</v>
      </c>
      <c r="F219" s="8">
        <f>'[1]April 24'!F219</f>
        <v>13</v>
      </c>
      <c r="G219" s="10" t="str">
        <f>'[1]April 24'!G219</f>
        <v>Professional Services</v>
      </c>
      <c r="H219" s="10" t="str">
        <f>'[1]April 24'!H219</f>
        <v>Professional Services</v>
      </c>
    </row>
    <row r="220" spans="1:8">
      <c r="A220" s="10" t="str">
        <f>'[1]April 24'!A220</f>
        <v>22/04/2024</v>
      </c>
      <c r="B220" s="8" t="str">
        <f>'[1]April 24'!B220</f>
        <v>F21-401-0146</v>
      </c>
      <c r="C220" s="8" t="str">
        <f>'[1]April 24'!C220</f>
        <v>DISCLOSURE &amp; BARRING</v>
      </c>
      <c r="D220" s="9">
        <f>'[1]April 24'!D220</f>
        <v>13</v>
      </c>
      <c r="E220" s="9">
        <f>'[1]April 24'!E220</f>
        <v>0</v>
      </c>
      <c r="F220" s="8">
        <f>'[1]April 24'!F220</f>
        <v>13</v>
      </c>
      <c r="G220" s="10" t="str">
        <f>'[1]April 24'!G220</f>
        <v>Professional Services</v>
      </c>
      <c r="H220" s="10" t="str">
        <f>'[1]April 24'!H220</f>
        <v>Professional Services</v>
      </c>
    </row>
    <row r="221" spans="1:8">
      <c r="A221" s="10" t="str">
        <f>'[1]April 24'!A221</f>
        <v>15/04/2024</v>
      </c>
      <c r="B221" s="8" t="str">
        <f>'[1]April 24'!B221</f>
        <v>F21-401-0146</v>
      </c>
      <c r="C221" s="8" t="str">
        <f>'[1]April 24'!C221</f>
        <v>DISCLOSURE &amp; BARRING</v>
      </c>
      <c r="D221" s="9">
        <f>'[1]April 24'!D221</f>
        <v>13</v>
      </c>
      <c r="E221" s="9">
        <f>'[1]April 24'!E221</f>
        <v>0</v>
      </c>
      <c r="F221" s="8">
        <f>'[1]April 24'!F221</f>
        <v>13</v>
      </c>
      <c r="G221" s="10" t="str">
        <f>'[1]April 24'!G221</f>
        <v>Professional Services</v>
      </c>
      <c r="H221" s="10" t="str">
        <f>'[1]April 24'!H221</f>
        <v>Professional Services</v>
      </c>
    </row>
    <row r="222" spans="1:8">
      <c r="A222" s="10" t="str">
        <f>'[1]April 24'!A222</f>
        <v>24/04/2024</v>
      </c>
      <c r="B222" s="8" t="str">
        <f>'[1]April 24'!B222</f>
        <v>F21-401-0146</v>
      </c>
      <c r="C222" s="8" t="str">
        <f>'[1]April 24'!C222</f>
        <v>DISCLOSURE &amp; BARRING</v>
      </c>
      <c r="D222" s="8">
        <f>'[1]April 24'!D222</f>
        <v>13</v>
      </c>
      <c r="E222" s="9">
        <f>'[1]April 24'!E222</f>
        <v>0</v>
      </c>
      <c r="F222" s="8">
        <f>'[1]April 24'!F222</f>
        <v>13</v>
      </c>
      <c r="G222" s="10" t="str">
        <f>'[1]April 24'!G222</f>
        <v>Professional Services</v>
      </c>
      <c r="H222" s="10" t="str">
        <f>'[1]April 24'!H222</f>
        <v>Professional Services</v>
      </c>
    </row>
    <row r="223" spans="1:8">
      <c r="A223" s="10" t="str">
        <f>'[1]April 24'!A223</f>
        <v>24/04/2024</v>
      </c>
      <c r="B223" s="8" t="str">
        <f>'[1]April 24'!B223</f>
        <v>F21-401-0146</v>
      </c>
      <c r="C223" s="8" t="str">
        <f>'[1]April 24'!C223</f>
        <v>DISCLOSURE &amp; BARRING</v>
      </c>
      <c r="D223" s="9">
        <f>'[1]April 24'!D223</f>
        <v>13</v>
      </c>
      <c r="E223" s="9">
        <f>'[1]April 24'!E223</f>
        <v>0</v>
      </c>
      <c r="F223" s="8">
        <f>'[1]April 24'!F223</f>
        <v>13</v>
      </c>
      <c r="G223" s="10" t="str">
        <f>'[1]April 24'!G223</f>
        <v>Professional Services</v>
      </c>
      <c r="H223" s="10" t="str">
        <f>'[1]April 24'!H223</f>
        <v>Professional Services</v>
      </c>
    </row>
    <row r="224" spans="1:8">
      <c r="A224" s="10" t="str">
        <f>'[1]April 24'!A224</f>
        <v>22/04/2024</v>
      </c>
      <c r="B224" s="8" t="str">
        <f>'[1]April 24'!B224</f>
        <v>F21-403-0471</v>
      </c>
      <c r="C224" s="8" t="str">
        <f>'[1]April 24'!C224</f>
        <v>Trainline</v>
      </c>
      <c r="D224" s="9">
        <f>'[1]April 24'!D224</f>
        <v>39.07</v>
      </c>
      <c r="E224" s="9">
        <f>'[1]April 24'!E224</f>
        <v>0</v>
      </c>
      <c r="F224" s="8">
        <f>'[1]April 24'!F224</f>
        <v>39.07</v>
      </c>
      <c r="G224" s="10" t="str">
        <f>'[1]April 24'!G224</f>
        <v>Travel - Train</v>
      </c>
      <c r="H224" s="10" t="str">
        <f>'[1]April 24'!H224</f>
        <v>Travel</v>
      </c>
    </row>
    <row r="225" spans="1:8">
      <c r="A225" s="10" t="str">
        <f>'[1]April 24'!A225</f>
        <v>29/04/2024</v>
      </c>
      <c r="B225" s="8" t="str">
        <f>'[1]April 24'!B225</f>
        <v>F21-401-0146</v>
      </c>
      <c r="C225" s="8" t="str">
        <f>'[1]April 24'!C225</f>
        <v>DISCLOSURE &amp; BARRING</v>
      </c>
      <c r="D225" s="9">
        <f>'[1]April 24'!D225</f>
        <v>13</v>
      </c>
      <c r="E225" s="9">
        <f>'[1]April 24'!E225</f>
        <v>0</v>
      </c>
      <c r="F225" s="8">
        <f>'[1]April 24'!F225</f>
        <v>13</v>
      </c>
      <c r="G225" s="10" t="str">
        <f>'[1]April 24'!G225</f>
        <v>Professional Services</v>
      </c>
      <c r="H225" s="10" t="str">
        <f>'[1]April 24'!H225</f>
        <v>Professional Services</v>
      </c>
    </row>
    <row r="226" spans="1:8">
      <c r="A226" s="10" t="str">
        <f>'[1]April 24'!A226</f>
        <v>29/04/2024</v>
      </c>
      <c r="B226" s="8" t="str">
        <f>'[1]April 24'!B226</f>
        <v>F21-401-0146</v>
      </c>
      <c r="C226" s="8" t="str">
        <f>'[1]April 24'!C226</f>
        <v>DISCLOSURE &amp; BARRING</v>
      </c>
      <c r="D226" s="9">
        <f>'[1]April 24'!D226</f>
        <v>13</v>
      </c>
      <c r="E226" s="9">
        <f>'[1]April 24'!E226</f>
        <v>0</v>
      </c>
      <c r="F226" s="8">
        <f>'[1]April 24'!F226</f>
        <v>13</v>
      </c>
      <c r="G226" s="10" t="str">
        <f>'[1]April 24'!G226</f>
        <v>Professional Services</v>
      </c>
      <c r="H226" s="10" t="str">
        <f>'[1]April 24'!H226</f>
        <v>Professional Services</v>
      </c>
    </row>
    <row r="227" spans="1:8">
      <c r="A227" s="17" t="str">
        <f>'[1]April 24'!A227</f>
        <v>26/04/2024</v>
      </c>
      <c r="B227" s="8" t="str">
        <f>'[1]April 24'!B227</f>
        <v>A21-112-0320</v>
      </c>
      <c r="C227" s="8" t="str">
        <f>'[1]April 24'!C227</f>
        <v>Amazon</v>
      </c>
      <c r="D227" s="9">
        <f>'[1]April 24'!D227</f>
        <v>13.33</v>
      </c>
      <c r="E227" s="9">
        <f>'[1]April 24'!E227</f>
        <v>2.66</v>
      </c>
      <c r="F227" s="8">
        <f>'[1]April 24'!F227</f>
        <v>15.99</v>
      </c>
      <c r="G227" s="10" t="str">
        <f>'[1]April 24'!G227</f>
        <v>Equipment Purchase</v>
      </c>
      <c r="H227" s="10" t="str">
        <f>'[1]April 24'!H227</f>
        <v>IT Equipment</v>
      </c>
    </row>
    <row r="228" spans="1:8">
      <c r="A228" s="17" t="str">
        <f>'[1]April 24'!A228</f>
        <v>29/04/2024</v>
      </c>
      <c r="B228" s="8" t="str">
        <f>'[1]April 24'!B228</f>
        <v>A21-112-0320</v>
      </c>
      <c r="C228" s="8" t="str">
        <f>'[1]April 24'!C228</f>
        <v>MISCO</v>
      </c>
      <c r="D228" s="9">
        <f>'[1]April 24'!D228</f>
        <v>200.32</v>
      </c>
      <c r="E228" s="9">
        <f>'[1]April 24'!E228</f>
        <v>0</v>
      </c>
      <c r="F228" s="8">
        <f>'[1]April 24'!F228</f>
        <v>200.32</v>
      </c>
      <c r="G228" s="10" t="str">
        <f>'[1]April 24'!G228</f>
        <v>Equipment Purchase</v>
      </c>
      <c r="H228" s="10" t="str">
        <f>'[1]April 24'!H228</f>
        <v>IT Equipment</v>
      </c>
    </row>
    <row r="229" spans="1:8">
      <c r="A229" s="17" t="str">
        <f>'[1]April 24'!A229</f>
        <v>29/04/2024</v>
      </c>
      <c r="B229" s="8" t="str">
        <f>'[1]April 24'!B229</f>
        <v>A21-112-0320</v>
      </c>
      <c r="C229" s="8" t="str">
        <f>'[1]April 24'!C229</f>
        <v>Amazon</v>
      </c>
      <c r="D229" s="9">
        <f>'[1]April 24'!D229</f>
        <v>15.790000000000001</v>
      </c>
      <c r="E229" s="9">
        <f>'[1]April 24'!E229</f>
        <v>3.15</v>
      </c>
      <c r="F229" s="8">
        <f>'[1]April 24'!F229</f>
        <v>18.940000000000001</v>
      </c>
      <c r="G229" s="10" t="str">
        <f>'[1]April 24'!G229</f>
        <v>Equipment Purchase</v>
      </c>
      <c r="H229" s="10" t="str">
        <f>'[1]April 24'!H229</f>
        <v>IT Equipment</v>
      </c>
    </row>
    <row r="230" spans="1:8">
      <c r="A230" s="10" t="str">
        <f>'[1]April 24'!A230</f>
        <v>15/04/2024</v>
      </c>
      <c r="B230" s="8" t="str">
        <f>'[1]April 24'!B230</f>
        <v>A21-109-0203</v>
      </c>
      <c r="C230" s="8" t="str">
        <f>'[1]April 24'!C230</f>
        <v>5803 READING CDC</v>
      </c>
      <c r="D230" s="9">
        <f>'[1]April 24'!D230</f>
        <v>7.8</v>
      </c>
      <c r="E230" s="9">
        <f>'[1]April 24'!E230</f>
        <v>0</v>
      </c>
      <c r="F230" s="8">
        <f>'[1]April 24'!F230</f>
        <v>7.8</v>
      </c>
      <c r="G230" s="10" t="str">
        <f>'[1]April 24'!G230</f>
        <v>Equipment Purchase</v>
      </c>
      <c r="H230" s="10" t="str">
        <f>'[1]April 24'!H230</f>
        <v>Repairs/Maintenance</v>
      </c>
    </row>
    <row r="231" spans="1:8">
      <c r="A231" s="10" t="str">
        <f>'[1]April 24'!A231</f>
        <v>18/04/2024</v>
      </c>
      <c r="B231" s="8" t="str">
        <f>'[1]April 24'!B231</f>
        <v>A21-109-0203</v>
      </c>
      <c r="C231" s="8" t="str">
        <f>'[1]April 24'!C231</f>
        <v>WILSONS</v>
      </c>
      <c r="D231" s="9">
        <f>'[1]April 24'!D231</f>
        <v>30</v>
      </c>
      <c r="E231" s="9">
        <f>'[1]April 24'!E231</f>
        <v>6</v>
      </c>
      <c r="F231" s="8">
        <f>'[1]April 24'!F231</f>
        <v>36</v>
      </c>
      <c r="G231" s="10" t="str">
        <f>'[1]April 24'!G231</f>
        <v>Equipment Purchase</v>
      </c>
      <c r="H231" s="10" t="str">
        <f>'[1]April 24'!H231</f>
        <v>Repairs/Maintenance</v>
      </c>
    </row>
    <row r="232" spans="1:8">
      <c r="A232" s="10" t="str">
        <f>'[1]April 24'!A232</f>
        <v>22/04/2024</v>
      </c>
      <c r="B232" s="8" t="str">
        <f>'[1]April 24'!B232</f>
        <v>A21-109-0203</v>
      </c>
      <c r="C232" s="8" t="str">
        <f>'[1]April 24'!C232</f>
        <v>SCREWFIX DIR LTD</v>
      </c>
      <c r="D232" s="9">
        <f>'[1]April 24'!D232</f>
        <v>303.82</v>
      </c>
      <c r="E232" s="9">
        <f>'[1]April 24'!E232</f>
        <v>60.76</v>
      </c>
      <c r="F232" s="8">
        <f>'[1]April 24'!F232</f>
        <v>364.58</v>
      </c>
      <c r="G232" s="10" t="str">
        <f>'[1]April 24'!G232</f>
        <v>Equipment Purchase</v>
      </c>
      <c r="H232" s="10" t="str">
        <f>'[1]April 24'!H232</f>
        <v>Repairs/Maintenance</v>
      </c>
    </row>
    <row r="233" spans="1:8">
      <c r="A233" s="10" t="str">
        <f>'[1]April 24'!A233</f>
        <v>22/04/2024</v>
      </c>
      <c r="B233" s="8" t="str">
        <f>'[1]April 24'!B233</f>
        <v>A21-109-0203</v>
      </c>
      <c r="C233" s="8" t="str">
        <f>'[1]April 24'!C233</f>
        <v>SELCO TRADING CTR</v>
      </c>
      <c r="D233" s="9">
        <f>'[1]April 24'!D233</f>
        <v>54.86</v>
      </c>
      <c r="E233" s="9">
        <f>'[1]April 24'!E233</f>
        <v>10.97</v>
      </c>
      <c r="F233" s="8">
        <f>'[1]April 24'!F233</f>
        <v>65.83</v>
      </c>
      <c r="G233" s="10" t="str">
        <f>'[1]April 24'!G233</f>
        <v>Equipment Purchase</v>
      </c>
      <c r="H233" s="10" t="str">
        <f>'[1]April 24'!H233</f>
        <v>Repairs/Maintenance</v>
      </c>
    </row>
    <row r="234" spans="1:8">
      <c r="A234" s="10" t="str">
        <f>'[1]April 24'!A234</f>
        <v>23/04/2024</v>
      </c>
      <c r="B234" s="8" t="str">
        <f>'[1]April 24'!B234</f>
        <v>A21-109-0203</v>
      </c>
      <c r="C234" s="8" t="str">
        <f>'[1]April 24'!C234</f>
        <v>SELCO TRADING CTR</v>
      </c>
      <c r="D234" s="9">
        <f>'[1]April 24'!D234</f>
        <v>26.35</v>
      </c>
      <c r="E234" s="9">
        <f>'[1]April 24'!E234</f>
        <v>5.27</v>
      </c>
      <c r="F234" s="8">
        <f>'[1]April 24'!F234</f>
        <v>31.62</v>
      </c>
      <c r="G234" s="10" t="str">
        <f>'[1]April 24'!G234</f>
        <v>Equipment Purchase</v>
      </c>
      <c r="H234" s="10" t="str">
        <f>'[1]April 24'!H234</f>
        <v>Repairs/Maintenance</v>
      </c>
    </row>
    <row r="235" spans="1:8">
      <c r="A235" s="10" t="str">
        <f>'[1]April 24'!A235</f>
        <v>24/04/2024</v>
      </c>
      <c r="B235" s="8" t="str">
        <f>'[1]April 24'!B235</f>
        <v>A21-109-0203</v>
      </c>
      <c r="C235" s="8" t="str">
        <f>'[1]April 24'!C235</f>
        <v>HSS training</v>
      </c>
      <c r="D235" s="9">
        <f>'[1]April 24'!D235</f>
        <v>314</v>
      </c>
      <c r="E235" s="9">
        <f>'[1]April 24'!E235</f>
        <v>62.8</v>
      </c>
      <c r="F235" s="8">
        <f>'[1]April 24'!F235</f>
        <v>376.8</v>
      </c>
      <c r="G235" s="10" t="str">
        <f>'[1]April 24'!G235</f>
        <v>Equipment Purchase</v>
      </c>
      <c r="H235" s="10" t="str">
        <f>'[1]April 24'!H235</f>
        <v>Repairs/Maintenance</v>
      </c>
    </row>
    <row r="236" spans="1:8">
      <c r="A236" s="17" t="str">
        <f>'[1]April 24'!A236</f>
        <v>24/04/2024</v>
      </c>
      <c r="B236" s="8" t="str">
        <f>'[1]April 24'!B236</f>
        <v>A21-109-0203</v>
      </c>
      <c r="C236" s="8" t="str">
        <f>'[1]April 24'!C236</f>
        <v>HSS training</v>
      </c>
      <c r="D236" s="9">
        <f>'[1]April 24'!D236</f>
        <v>149.5</v>
      </c>
      <c r="E236" s="9">
        <f>'[1]April 24'!E236</f>
        <v>29.9</v>
      </c>
      <c r="F236" s="8">
        <f>'[1]April 24'!F236</f>
        <v>179.4</v>
      </c>
      <c r="G236" s="10" t="str">
        <f>'[1]April 24'!G236</f>
        <v>Equipment Purchase</v>
      </c>
      <c r="H236" s="10" t="str">
        <f>'[1]April 24'!H236</f>
        <v>Repairs/Maintenance</v>
      </c>
    </row>
    <row r="237" spans="1:8">
      <c r="A237" s="17" t="str">
        <f>'[1]April 24'!A237</f>
        <v>24/04/2024</v>
      </c>
      <c r="B237" s="8" t="str">
        <f>'[1]April 24'!B237</f>
        <v>A21-109-0203</v>
      </c>
      <c r="C237" s="8" t="str">
        <f>'[1]April 24'!C237</f>
        <v>WWW.HSSTRAINING.COM</v>
      </c>
      <c r="D237" s="9">
        <f>'[1]April 24'!D237</f>
        <v>149.5</v>
      </c>
      <c r="E237" s="9">
        <f>'[1]April 24'!E237</f>
        <v>29.9</v>
      </c>
      <c r="F237" s="8">
        <f>'[1]April 24'!F237</f>
        <v>179.4</v>
      </c>
      <c r="G237" s="10" t="str">
        <f>'[1]April 24'!G237</f>
        <v>Equipment Purchase</v>
      </c>
      <c r="H237" s="10" t="str">
        <f>'[1]April 24'!H237</f>
        <v>Repairs/Maintenance</v>
      </c>
    </row>
    <row r="238" spans="1:8">
      <c r="A238" s="10" t="str">
        <f>'[1]April 24'!A238</f>
        <v>24/04/2024</v>
      </c>
      <c r="B238" s="8" t="str">
        <f>'[1]April 24'!B238</f>
        <v>A21-109-0203</v>
      </c>
      <c r="C238" s="8" t="str">
        <f>'[1]April 24'!C238</f>
        <v>BOOKER LTD</v>
      </c>
      <c r="D238" s="9">
        <f>'[1]April 24'!D238</f>
        <v>41.97</v>
      </c>
      <c r="E238" s="9">
        <f>'[1]April 24'!E238</f>
        <v>8.39</v>
      </c>
      <c r="F238" s="8">
        <f>'[1]April 24'!F238</f>
        <v>50.36</v>
      </c>
      <c r="G238" s="10" t="str">
        <f>'[1]April 24'!G238</f>
        <v>Equipment Purchase</v>
      </c>
      <c r="H238" s="10" t="str">
        <f>'[1]April 24'!H238</f>
        <v>Repairs/Maintenance</v>
      </c>
    </row>
    <row r="239" spans="1:8">
      <c r="A239" s="17" t="str">
        <f>'[1]April 24'!A239</f>
        <v>29/04/2024</v>
      </c>
      <c r="B239" s="8" t="str">
        <f>'[1]April 24'!B239</f>
        <v>B21-100-0471</v>
      </c>
      <c r="C239" s="8" t="str">
        <f>'[1]April 24'!C239</f>
        <v>CITIPARK</v>
      </c>
      <c r="D239" s="9">
        <f>'[1]April 24'!D239</f>
        <v>10.84</v>
      </c>
      <c r="E239" s="9">
        <f>'[1]April 24'!E239</f>
        <v>2.16</v>
      </c>
      <c r="F239" s="8">
        <f>'[1]April 24'!F239</f>
        <v>13</v>
      </c>
      <c r="G239" s="10" t="str">
        <f>'[1]April 24'!G239</f>
        <v>Travel - Train</v>
      </c>
      <c r="H239" s="10" t="str">
        <f>'[1]April 24'!H239</f>
        <v>Travel</v>
      </c>
    </row>
    <row r="240" spans="1:8">
      <c r="A240" s="17" t="str">
        <f>'[1]April 24'!A240</f>
        <v>09/04/2024</v>
      </c>
      <c r="B240" s="8" t="str">
        <f>'[1]April 24'!B240</f>
        <v>A21-109-0315</v>
      </c>
      <c r="C240" s="8" t="str">
        <f>'[1]April 24'!C240</f>
        <v>IKEA LTD</v>
      </c>
      <c r="D240" s="9">
        <f>'[1]April 24'!D240</f>
        <v>68.34</v>
      </c>
      <c r="E240" s="9">
        <f>'[1]April 24'!E240</f>
        <v>13.66</v>
      </c>
      <c r="F240" s="8">
        <f>'[1]April 24'!F240</f>
        <v>82</v>
      </c>
      <c r="G240" s="10" t="str">
        <f>'[1]April 24'!G240</f>
        <v>Equipment Purchase</v>
      </c>
      <c r="H240" s="10" t="str">
        <f>'[1]April 24'!H240</f>
        <v>Tools/Equipment</v>
      </c>
    </row>
    <row r="241" spans="1:8">
      <c r="A241" s="10" t="str">
        <f>'[1]April 24'!A241</f>
        <v>12/04/2024</v>
      </c>
      <c r="B241" s="8" t="str">
        <f>'[1]April 24'!B241</f>
        <v>A21-109-0250</v>
      </c>
      <c r="C241" s="8" t="str">
        <f>'[1]April 24'!C241</f>
        <v>Amazon</v>
      </c>
      <c r="D241" s="9">
        <f>'[1]April 24'!D241</f>
        <v>189.99</v>
      </c>
      <c r="E241" s="9">
        <f>'[1]April 24'!E241</f>
        <v>0</v>
      </c>
      <c r="F241" s="8">
        <f>'[1]April 24'!F241</f>
        <v>189.99</v>
      </c>
      <c r="G241" s="10" t="str">
        <f>'[1]April 24'!G241</f>
        <v>Furniture Purchase</v>
      </c>
      <c r="H241" s="10" t="str">
        <f>'[1]April 24'!H241</f>
        <v>Furniture</v>
      </c>
    </row>
    <row r="242" spans="1:8">
      <c r="A242" s="11" t="str">
        <f>'[1]April 24'!A242</f>
        <v>12/04/2024</v>
      </c>
      <c r="B242" s="11" t="str">
        <f>'[1]April 24'!B242</f>
        <v>A21-109-0337</v>
      </c>
      <c r="C242" s="11" t="str">
        <f>'[1]April 24'!C242</f>
        <v>AO RETAIL LIMITED</v>
      </c>
      <c r="D242" s="12">
        <f>'[1]April 24'!D242</f>
        <v>39.99</v>
      </c>
      <c r="E242" s="12">
        <f>'[1]April 24'!E242</f>
        <v>0</v>
      </c>
      <c r="F242" s="12">
        <f>'[1]April 24'!F242</f>
        <v>39.99</v>
      </c>
      <c r="G242" s="11" t="str">
        <f>'[1]April 24'!G242</f>
        <v>Miscellaneous</v>
      </c>
      <c r="H242" s="11" t="str">
        <f>'[1]April 24'!H242</f>
        <v>Miscellaneous</v>
      </c>
    </row>
    <row r="243" spans="1:8">
      <c r="A243" s="13" t="str">
        <f>'[1]April 24'!A243</f>
        <v>12/04/2024</v>
      </c>
      <c r="B243" s="13" t="str">
        <f>'[1]April 24'!B243</f>
        <v>A19-000-0337</v>
      </c>
      <c r="C243" s="13" t="str">
        <f>'[1]April 24'!C243</f>
        <v>AO RETAIL LIMITED</v>
      </c>
      <c r="D243" s="13">
        <f>'[1]April 24'!D243</f>
        <v>332.5</v>
      </c>
      <c r="E243" s="13">
        <f>'[1]April 24'!E243</f>
        <v>66.5</v>
      </c>
      <c r="F243" s="13">
        <f>'[1]April 24'!F243</f>
        <v>399</v>
      </c>
      <c r="G243" s="13" t="str">
        <f>'[1]April 24'!G243</f>
        <v>Equipment Purchase</v>
      </c>
      <c r="H243" s="13" t="str">
        <f>'[1]April 24'!H243</f>
        <v>Tools/Equipment</v>
      </c>
    </row>
    <row r="244" spans="1:8">
      <c r="A244" s="13" t="str">
        <f>'[1]April 24'!A244</f>
        <v>12/04/2024</v>
      </c>
      <c r="B244" s="13" t="str">
        <f>'[1]April 24'!B244</f>
        <v>A19-000-0459</v>
      </c>
      <c r="C244" s="13" t="str">
        <f>'[1]April 24'!C244</f>
        <v>AO RETAIL LIMITED</v>
      </c>
      <c r="D244" s="13">
        <f>'[1]April 24'!D244</f>
        <v>20.84</v>
      </c>
      <c r="E244" s="13">
        <f>'[1]April 24'!E244</f>
        <v>4.16</v>
      </c>
      <c r="F244" s="13">
        <f>'[1]April 24'!F244</f>
        <v>25</v>
      </c>
      <c r="G244" s="13" t="str">
        <f>'[1]April 24'!G244</f>
        <v>Postage</v>
      </c>
      <c r="H244" s="13" t="str">
        <f>'[1]April 24'!H244</f>
        <v>Postage</v>
      </c>
    </row>
    <row r="245" spans="1:8">
      <c r="A245" s="13" t="str">
        <f>'[1]April 24'!A245</f>
        <v>15/04/2024</v>
      </c>
      <c r="B245" s="13" t="str">
        <f>'[1]April 24'!B245</f>
        <v>A21-109-0208</v>
      </c>
      <c r="C245" s="13" t="str">
        <f>'[1]April 24'!C245</f>
        <v>Amazon</v>
      </c>
      <c r="D245" s="13">
        <f>'[1]April 24'!D245</f>
        <v>119.33999999999999</v>
      </c>
      <c r="E245" s="13">
        <f>'[1]April 24'!E245</f>
        <v>23.86</v>
      </c>
      <c r="F245" s="13">
        <f>'[1]April 24'!F245</f>
        <v>143.19999999999999</v>
      </c>
      <c r="G245" s="13" t="str">
        <f>'[1]April 24'!G245</f>
        <v>Equipment Purchase</v>
      </c>
      <c r="H245" s="13" t="str">
        <f>'[1]April 24'!H245</f>
        <v>Office Equipment</v>
      </c>
    </row>
    <row r="246" spans="1:8">
      <c r="A246" s="13" t="str">
        <f>'[1]April 24'!A246</f>
        <v>18/04/2024</v>
      </c>
      <c r="B246" s="13" t="str">
        <f>'[1]April 24'!B246</f>
        <v>A21-109-0451</v>
      </c>
      <c r="C246" s="13" t="str">
        <f>'[1]April 24'!C246</f>
        <v>Staples</v>
      </c>
      <c r="D246" s="13">
        <f>'[1]April 24'!D246</f>
        <v>37.46</v>
      </c>
      <c r="E246" s="13">
        <f>'[1]April 24'!E246</f>
        <v>7.49</v>
      </c>
      <c r="F246" s="13">
        <f>'[1]April 24'!F246</f>
        <v>44.95</v>
      </c>
      <c r="G246" s="13" t="str">
        <f>'[1]April 24'!G246</f>
        <v>Stationery</v>
      </c>
      <c r="H246" s="13" t="str">
        <f>'[1]April 24'!H246</f>
        <v>Stationery</v>
      </c>
    </row>
    <row r="247" spans="1:8">
      <c r="A247" s="13" t="str">
        <f>'[1]April 24'!A247</f>
        <v>24/04/2024</v>
      </c>
      <c r="B247" s="13" t="str">
        <f>'[1]April 24'!B247</f>
        <v>A10-000-0250</v>
      </c>
      <c r="C247" s="13" t="str">
        <f>'[1]April 24'!C247</f>
        <v>Amazon</v>
      </c>
      <c r="D247" s="13">
        <f>'[1]April 24'!D247</f>
        <v>66.66</v>
      </c>
      <c r="E247" s="13">
        <f>'[1]April 24'!E247</f>
        <v>13.33</v>
      </c>
      <c r="F247" s="13">
        <f>'[1]April 24'!F247</f>
        <v>79.989999999999995</v>
      </c>
      <c r="G247" s="13" t="str">
        <f>'[1]April 24'!G247</f>
        <v>Furniture Purchase</v>
      </c>
      <c r="H247" s="13" t="str">
        <f>'[1]April 24'!H247</f>
        <v>Furniture</v>
      </c>
    </row>
    <row r="248" spans="1:8">
      <c r="A248" s="13" t="str">
        <f>'[1]April 24'!A248</f>
        <v>25/04/2024</v>
      </c>
      <c r="B248" s="13" t="str">
        <f>'[1]April 24'!B248</f>
        <v>A10-000-0250</v>
      </c>
      <c r="C248" s="13" t="str">
        <f>'[1]April 24'!C248</f>
        <v>Amazon</v>
      </c>
      <c r="D248" s="13">
        <f>'[1]April 24'!D248</f>
        <v>66.66</v>
      </c>
      <c r="E248" s="13">
        <f>'[1]April 24'!E248</f>
        <v>13.33</v>
      </c>
      <c r="F248" s="13">
        <f>'[1]April 24'!F248</f>
        <v>79.989999999999995</v>
      </c>
      <c r="G248" s="13" t="str">
        <f>'[1]April 24'!G248</f>
        <v>Furniture Purchase</v>
      </c>
      <c r="H248" s="13" t="str">
        <f>'[1]April 24'!H248</f>
        <v>Furniture</v>
      </c>
    </row>
    <row r="249" spans="1:8">
      <c r="A249" s="13" t="str">
        <f>'[1]April 24'!A249</f>
        <v>26/04/2024</v>
      </c>
      <c r="B249" s="13" t="str">
        <f>'[1]April 24'!B249</f>
        <v>A20-000-0337</v>
      </c>
      <c r="C249" s="13" t="str">
        <f>'[1]April 24'!C249</f>
        <v>AO RETAIL LIMITED</v>
      </c>
      <c r="D249" s="13">
        <f>'[1]April 24'!D249</f>
        <v>274.17</v>
      </c>
      <c r="E249" s="13">
        <f>'[1]April 24'!E249</f>
        <v>54.83</v>
      </c>
      <c r="F249" s="13">
        <f>'[1]April 24'!F249</f>
        <v>329</v>
      </c>
      <c r="G249" s="13" t="str">
        <f>'[1]April 24'!G249</f>
        <v>Equipment Purchase</v>
      </c>
      <c r="H249" s="13" t="str">
        <f>'[1]April 24'!H249</f>
        <v>Tools/Equipment</v>
      </c>
    </row>
    <row r="250" spans="1:8">
      <c r="A250" s="13" t="str">
        <f>'[1]April 24'!A250</f>
        <v>26/04/2024</v>
      </c>
      <c r="B250" s="13" t="str">
        <f>'[1]April 24'!B250</f>
        <v>A11-000-0337</v>
      </c>
      <c r="C250" s="13" t="str">
        <f>'[1]April 24'!C250</f>
        <v>AO RETAIL LIMITED</v>
      </c>
      <c r="D250" s="13">
        <f>'[1]April 24'!D250</f>
        <v>279</v>
      </c>
      <c r="E250" s="13">
        <f>'[1]April 24'!E250</f>
        <v>0</v>
      </c>
      <c r="F250" s="13">
        <f>'[1]April 24'!F250</f>
        <v>279</v>
      </c>
      <c r="G250" s="13" t="str">
        <f>'[1]April 24'!G250</f>
        <v>Equipment Purchase</v>
      </c>
      <c r="H250" s="13" t="str">
        <f>'[1]April 24'!H250</f>
        <v>Tools/Equipment</v>
      </c>
    </row>
    <row r="251" spans="1:8">
      <c r="A251" s="13" t="str">
        <f>'[1]April 24'!A251</f>
        <v>18/04/2024</v>
      </c>
      <c r="B251" s="13" t="str">
        <f>'[1]April 24'!B251</f>
        <v>F21-403-0649</v>
      </c>
      <c r="C251" s="13" t="str">
        <f>'[1]April 24'!C251</f>
        <v>FLOWERS BY CHERIE</v>
      </c>
      <c r="D251" s="13">
        <f>'[1]April 24'!D251</f>
        <v>30</v>
      </c>
      <c r="E251" s="13">
        <f>'[1]April 24'!E251</f>
        <v>0</v>
      </c>
      <c r="F251" s="13">
        <f>'[1]April 24'!F251</f>
        <v>30</v>
      </c>
      <c r="G251" s="13" t="str">
        <f>'[1]April 24'!G251</f>
        <v>Miscellaneous</v>
      </c>
      <c r="H251" s="13" t="str">
        <f>'[1]April 24'!H251</f>
        <v>Miscellaneous</v>
      </c>
    </row>
    <row r="252" spans="1:8">
      <c r="A252" s="13" t="str">
        <f>'[1]April 24'!A252</f>
        <v>12/04/2024</v>
      </c>
      <c r="B252" s="13" t="str">
        <f>'[1]April 24'!B252</f>
        <v>F21-403-0471</v>
      </c>
      <c r="C252" s="13" t="str">
        <f>'[1]April 24'!C252</f>
        <v>Premier Inn</v>
      </c>
      <c r="D252" s="13">
        <f>'[1]April 24'!D252</f>
        <v>59.99</v>
      </c>
      <c r="E252" s="13">
        <f>'[1]April 24'!E252</f>
        <v>0</v>
      </c>
      <c r="F252" s="13">
        <f>'[1]April 24'!F252</f>
        <v>59.99</v>
      </c>
      <c r="G252" s="13" t="str">
        <f>'[1]April 24'!G252</f>
        <v>Travel - Train</v>
      </c>
      <c r="H252" s="13" t="str">
        <f>'[1]April 24'!H252</f>
        <v>Travel</v>
      </c>
    </row>
    <row r="253" spans="1:8">
      <c r="D253" s="14">
        <v>19318.72</v>
      </c>
      <c r="E253" s="14">
        <f>SUM(E2:E252)</f>
        <v>1829.1500000000019</v>
      </c>
      <c r="F253">
        <v>21147.870000000017</v>
      </c>
    </row>
    <row r="258" spans="4:6">
      <c r="D258" s="14"/>
      <c r="E258" s="14"/>
      <c r="F258" s="14"/>
    </row>
  </sheetData>
  <autoFilter ref="A1:H76" xr:uid="{00000000-0009-0000-0000-000000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b71c1da8-175b-4d91-9606-bd183b7fc270" ContentTypeId="0x010100C043E4E36AF8684189D4819C565C1B73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BFRS Document" ma:contentTypeID="0x010100C043E4E36AF8684189D4819C565C1B73007E29D1C180727B4FA84B6FE281D0F2B1" ma:contentTypeVersion="5" ma:contentTypeDescription="" ma:contentTypeScope="" ma:versionID="ad681cf6d481fb7edfeac1f583ec8bf0">
  <xsd:schema xmlns:xsd="http://www.w3.org/2001/XMLSchema" xmlns:xs="http://www.w3.org/2001/XMLSchema" xmlns:p="http://schemas.microsoft.com/office/2006/metadata/properties" xmlns:ns2="8f9b29e8-928d-4e45-b7f8-8ef938328283" targetNamespace="http://schemas.microsoft.com/office/2006/metadata/properties" ma:root="true" ma:fieldsID="b8e0c16d990371d311d062db957beb14" ns2:_="">
    <xsd:import namespace="8f9b29e8-928d-4e45-b7f8-8ef938328283"/>
    <xsd:element name="properties">
      <xsd:complexType>
        <xsd:sequence>
          <xsd:element name="documentManagement">
            <xsd:complexType>
              <xsd:all>
                <xsd:element ref="ns2:DepartmentsTaxHTField" minOccurs="0"/>
                <xsd:element ref="ns2:TaxCatchAll" minOccurs="0"/>
                <xsd:element ref="ns2:TaxCatchAllLabel" minOccurs="0"/>
                <xsd:element ref="ns2:DocumentTypeTaxHTField" minOccurs="0"/>
                <xsd:element ref="ns2:KeywordsTagsTaxHTField" minOccurs="0"/>
                <xsd:element ref="ns2:LocationsTaxHTField" minOccurs="0"/>
                <xsd:element ref="ns2:NewsCategoriesTaxHTField" minOccurs="0"/>
                <xsd:element ref="ns2:Owner" minOccurs="0"/>
                <xsd:element ref="ns2:ReviewDate" minOccurs="0"/>
                <xsd:element ref="ns2:AssetID" minOccurs="0"/>
                <xsd:element ref="ns2:AltText" minOccurs="0"/>
                <xsd:element ref="ns2:ShortDesc" minOccurs="0"/>
                <xsd:element ref="ns2:LongDes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b29e8-928d-4e45-b7f8-8ef938328283" elementFormDefault="qualified">
    <xsd:import namespace="http://schemas.microsoft.com/office/2006/documentManagement/types"/>
    <xsd:import namespace="http://schemas.microsoft.com/office/infopath/2007/PartnerControls"/>
    <xsd:element name="DepartmentsTaxHTField" ma:index="8" nillable="true" ma:taxonomy="true" ma:internalName="DepartmentsTaxHTField" ma:taxonomyFieldName="Departments" ma:displayName="Departments" ma:default="" ma:fieldId="{b73a531b-f287-4837-a190-42fda8b245b9}" ma:taxonomyMulti="true" ma:sspId="b71c1da8-175b-4d91-9606-bd183b7fc270" ma:termSetId="7de4cc5f-e887-4f58-961c-84d30d95a9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6dffb71-47c4-4d7f-b8da-7036742b8c18}" ma:internalName="TaxCatchAll" ma:showField="CatchAllData" ma:web="4e099542-e457-49c2-966c-8e593bbb5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6dffb71-47c4-4d7f-b8da-7036742b8c18}" ma:internalName="TaxCatchAllLabel" ma:readOnly="true" ma:showField="CatchAllDataLabel" ma:web="4e099542-e457-49c2-966c-8e593bbb5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TypeTaxHTField" ma:index="12" nillable="true" ma:taxonomy="true" ma:internalName="DocumentTypeTaxHTField" ma:taxonomyFieldName="DocumentType" ma:displayName="Document Type" ma:default="" ma:fieldId="{c9be4fc6-f559-4500-98a5-44dcf2e206c7}" ma:taxonomyMulti="true" ma:sspId="b71c1da8-175b-4d91-9606-bd183b7fc270" ma:termSetId="286ebe61-194d-4783-ab71-3d55852e3f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ywordsTagsTaxHTField" ma:index="14" nillable="true" ma:taxonomy="true" ma:internalName="KeywordsTagsTaxHTField" ma:taxonomyFieldName="KeywordsTags" ma:displayName="Keywords / Tags" ma:default="" ma:fieldId="{05236701-6266-40c1-ab96-021ee8d14cff}" ma:taxonomyMulti="true" ma:sspId="b71c1da8-175b-4d91-9606-bd183b7fc270" ma:termSetId="c9574fbc-165d-476a-96c1-c789a2ded63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LocationsTaxHTField" ma:index="16" nillable="true" ma:taxonomy="true" ma:internalName="LocationsTaxHTField" ma:taxonomyFieldName="Locations" ma:displayName="Locations" ma:default="" ma:fieldId="{9640f9c8-b4b1-4857-bdc6-71f534fc7d57}" ma:taxonomyMulti="true" ma:sspId="b71c1da8-175b-4d91-9606-bd183b7fc270" ma:termSetId="520fcd1e-a37f-4b37-b166-9a39e00fa88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wsCategoriesTaxHTField" ma:index="18" nillable="true" ma:taxonomy="true" ma:internalName="NewsCategoriesTaxHTField" ma:taxonomyFieldName="NewsCategories" ma:displayName="News Categories" ma:default="" ma:fieldId="{a104870b-e889-4515-a24e-ba82265b2df8}" ma:taxonomyMulti="true" ma:sspId="b71c1da8-175b-4d91-9606-bd183b7fc270" ma:termSetId="ea2dcc8b-a7af-40b0-8c00-1869bf97ba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wner" ma:index="20" nillable="true" ma:displayName="Owner" ma:format="Dropdown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Date" ma:index="21" nillable="true" ma:displayName="Review Date" ma:format="DateOnly" ma:internalName="ReviewDate">
      <xsd:simpleType>
        <xsd:restriction base="dms:DateTime"/>
      </xsd:simpleType>
    </xsd:element>
    <xsd:element name="AssetID" ma:index="22" nillable="true" ma:displayName="AssetID" ma:default="" ma:description="Legacy Field for migration from previous Intranet." ma:internalName="AssetID">
      <xsd:simpleType>
        <xsd:restriction base="dms:Text">
          <xsd:maxLength value="255"/>
        </xsd:restriction>
      </xsd:simpleType>
    </xsd:element>
    <xsd:element name="AltText" ma:index="23" nillable="true" ma:displayName="Alt Text" ma:description="[Migrated]" ma:internalName="AltText">
      <xsd:simpleType>
        <xsd:restriction base="dms:Text">
          <xsd:maxLength value="255"/>
        </xsd:restriction>
      </xsd:simpleType>
    </xsd:element>
    <xsd:element name="ShortDesc" ma:index="24" nillable="true" ma:displayName="Short Desc" ma:description="Short Description [migrated]" ma:internalName="ShortDesc">
      <xsd:simpleType>
        <xsd:restriction base="dms:Note">
          <xsd:maxLength value="255"/>
        </xsd:restriction>
      </xsd:simpleType>
    </xsd:element>
    <xsd:element name="LongDesc" ma:index="25" nillable="true" ma:displayName="Long Desc" ma:description="Long description [migrated]" ma:internalName="LongDesc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f9b29e8-928d-4e45-b7f8-8ef938328283">
      <UserInfo>
        <DisplayName/>
        <AccountId xsi:nil="true"/>
        <AccountType/>
      </UserInfo>
    </Owner>
    <LocationsTaxHTField xmlns="8f9b29e8-928d-4e45-b7f8-8ef938328283">
      <Terms xmlns="http://schemas.microsoft.com/office/infopath/2007/PartnerControls"/>
    </LocationsTaxHTField>
    <AltText xmlns="8f9b29e8-928d-4e45-b7f8-8ef938328283" xsi:nil="true"/>
    <DocumentTypeTaxHTField xmlns="8f9b29e8-928d-4e45-b7f8-8ef938328283">
      <Terms xmlns="http://schemas.microsoft.com/office/infopath/2007/PartnerControls"/>
    </DocumentTypeTaxHTField>
    <NewsCategoriesTaxHTField xmlns="8f9b29e8-928d-4e45-b7f8-8ef938328283">
      <Terms xmlns="http://schemas.microsoft.com/office/infopath/2007/PartnerControls"/>
    </NewsCategoriesTaxHTField>
    <ShortDesc xmlns="8f9b29e8-928d-4e45-b7f8-8ef938328283" xsi:nil="true"/>
    <LongDesc xmlns="8f9b29e8-928d-4e45-b7f8-8ef938328283" xsi:nil="true"/>
    <TaxCatchAll xmlns="8f9b29e8-928d-4e45-b7f8-8ef938328283" xsi:nil="true"/>
    <KeywordsTagsTaxHTField xmlns="8f9b29e8-928d-4e45-b7f8-8ef938328283">
      <Terms xmlns="http://schemas.microsoft.com/office/infopath/2007/PartnerControls"/>
    </KeywordsTagsTaxHTField>
    <AssetID xmlns="8f9b29e8-928d-4e45-b7f8-8ef938328283" xsi:nil="true"/>
    <ReviewDate xmlns="8f9b29e8-928d-4e45-b7f8-8ef938328283" xsi:nil="true"/>
    <DepartmentsTaxHTField xmlns="8f9b29e8-928d-4e45-b7f8-8ef938328283">
      <Terms xmlns="http://schemas.microsoft.com/office/infopath/2007/PartnerControls"/>
    </DepartmentsTaxHTField>
  </documentManagement>
</p:properties>
</file>

<file path=customXml/itemProps1.xml><?xml version="1.0" encoding="utf-8"?>
<ds:datastoreItem xmlns:ds="http://schemas.openxmlformats.org/officeDocument/2006/customXml" ds:itemID="{A6C02622-4AFD-46AD-9DD6-39179C3CDDB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FF6D306-B5ED-4E9A-9F7B-9487865CF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9b29e8-928d-4e45-b7f8-8ef9383282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676D5E-844E-42AE-8886-6F44846BE4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B0AE76-BAB6-48E2-8B5F-E7B968B98CB9}">
  <ds:schemaRefs>
    <ds:schemaRef ds:uri="http://schemas.microsoft.com/office/2006/metadata/properties"/>
    <ds:schemaRef ds:uri="http://schemas.microsoft.com/office/infopath/2007/PartnerControls"/>
    <ds:schemaRef ds:uri="8f9b29e8-928d-4e45-b7f8-8ef938328283"/>
  </ds:schemaRefs>
</ds:datastoreItem>
</file>

<file path=docMetadata/LabelInfo.xml><?xml version="1.0" encoding="utf-8"?>
<clbl:labelList xmlns:clbl="http://schemas.microsoft.com/office/2020/mipLabelMetadata">
  <clbl:label id="{160c0d13-6d48-4da7-8238-6adedd6ff250}" enabled="0" method="" siteId="{160c0d13-6d48-4da7-8238-6adedd6ff2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>RBFRS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Maslen</dc:creator>
  <cp:lastModifiedBy>Irene</cp:lastModifiedBy>
  <dcterms:created xsi:type="dcterms:W3CDTF">2023-09-01T12:32:01Z</dcterms:created>
  <dcterms:modified xsi:type="dcterms:W3CDTF">2024-07-29T16:44:21Z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0x010100C043E4E36AF8684189D4819C565C1B73007E29D1C180727B4FA84B6FE281D0F2B1</vt:lpwstr>
  </property>
  <property fmtid="{D5CDD505-2E9C-101B-9397-08002B2CF9AE}" pid="3" name="Order">
    <vt:r8>1197600</vt:r8>
  </property>
  <property fmtid="{D5CDD505-2E9C-101B-9397-08002B2CF9AE}" pid="4" name="Departments">
    <vt:lpwstr/>
  </property>
  <property fmtid="{D5CDD505-2E9C-101B-9397-08002B2CF9AE}" pid="5" name="Locations">
    <vt:lpwstr/>
  </property>
  <property fmtid="{D5CDD505-2E9C-101B-9397-08002B2CF9AE}" pid="6" name="DocumentType">
    <vt:lpwstr/>
  </property>
  <property fmtid="{D5CDD505-2E9C-101B-9397-08002B2CF9AE}" pid="7" name="KeywordsTags">
    <vt:lpwstr/>
  </property>
  <property fmtid="{D5CDD505-2E9C-101B-9397-08002B2CF9AE}" pid="8" name="NewsCategories">
    <vt:lpwstr/>
  </property>
  <property fmtid="{D5CDD505-2E9C-101B-9397-08002B2CF9AE}" pid="9" name="MediaServiceImageTags">
    <vt:lpwstr/>
  </property>
  <property fmtid="{D5CDD505-2E9C-101B-9397-08002B2CF9AE}" pid="10" name="lcf76f155ced4ddcb4097134ff3c332f">
    <vt:lpwstr/>
  </property>
</Properties>
</file>